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2"/>
  </bookViews>
  <sheets>
    <sheet name="MUŽI" sheetId="1" r:id="rId1"/>
    <sheet name="ŽENY" sheetId="2" state="hidden" r:id="rId2"/>
    <sheet name="VETRANI" sheetId="3" r:id="rId3"/>
  </sheets>
  <definedNames/>
  <calcPr fullCalcOnLoad="1"/>
</workbook>
</file>

<file path=xl/sharedStrings.xml><?xml version="1.0" encoding="utf-8"?>
<sst xmlns="http://schemas.openxmlformats.org/spreadsheetml/2006/main" count="142" uniqueCount="142">
  <si>
    <t>BOKAMI ZÁPADNÝCH TATIER</t>
  </si>
  <si>
    <t>trojdňový pretek dvojíc</t>
  </si>
  <si>
    <t>Vyhlásenie výsledkov bude o 14:30</t>
  </si>
  <si>
    <t>28-30-3.2008</t>
  </si>
  <si>
    <t>Protesty je možné podať do 14:00</t>
  </si>
  <si>
    <t>počasie</t>
  </si>
  <si>
    <t>prevýšenie</t>
  </si>
  <si>
    <t>I. ETAPA :</t>
  </si>
  <si>
    <r>
      <rPr>
        <sz val="10"/>
        <rFont val="Arial"/>
        <family val="0"/>
      </rPr>
      <t>Bobrovecká dolina - Zverovka</t>
    </r>
  </si>
  <si>
    <r>
      <rPr>
        <sz val="10"/>
        <rFont val="Arial"/>
        <family val="0"/>
      </rPr>
      <t>polooblačno</t>
    </r>
  </si>
  <si>
    <t>2 050 m</t>
  </si>
  <si>
    <t>II. ETAPA :</t>
  </si>
  <si>
    <r>
      <rPr>
        <sz val="10"/>
        <rFont val="Arial"/>
        <family val="0"/>
      </rPr>
      <t>Zverovka - Žiarska chata</t>
    </r>
  </si>
  <si>
    <t>sneženie, vietor</t>
  </si>
  <si>
    <t>1 930 m</t>
  </si>
  <si>
    <t>III. ETAPA :</t>
  </si>
  <si>
    <t>Žiarska dolina</t>
  </si>
  <si>
    <t>slnečno, bezvetrie</t>
  </si>
  <si>
    <t>1 775 m</t>
  </si>
  <si>
    <r>
      <rPr>
        <sz val="10"/>
        <rFont val="Arial"/>
        <family val="0"/>
      </rPr>
      <t xml:space="preserve">spolu   </t>
    </r>
    <r>
      <rPr>
        <b/>
        <sz val="10"/>
        <rFont val="Arial"/>
        <family val="2"/>
      </rPr>
      <t>5 755 m</t>
    </r>
  </si>
  <si>
    <r>
      <rPr>
        <sz val="10"/>
        <rFont val="Arial"/>
        <family val="0"/>
      </rPr>
      <t>Katagoria</t>
    </r>
  </si>
  <si>
    <t>MUŽI</t>
  </si>
  <si>
    <r>
      <rPr>
        <sz val="10"/>
        <color indexed="12"/>
        <rFont val="Arial"/>
        <family val="2"/>
      </rPr>
      <t>p.č.</t>
    </r>
  </si>
  <si>
    <r>
      <rPr>
        <sz val="10"/>
        <color indexed="12"/>
        <rFont val="Arial"/>
        <family val="2"/>
      </rPr>
      <t>št.č.</t>
    </r>
  </si>
  <si>
    <t>Meno Priezvisko</t>
  </si>
  <si>
    <t>Klub</t>
  </si>
  <si>
    <t>1. čas</t>
  </si>
  <si>
    <t>2. čas</t>
  </si>
  <si>
    <t>penalizácia</t>
  </si>
  <si>
    <t>3.čas</t>
  </si>
  <si>
    <t>súčet</t>
  </si>
  <si>
    <t>strata na prvého</t>
  </si>
  <si>
    <t>strata na predchádzajúceho</t>
  </si>
  <si>
    <r>
      <rPr>
        <sz val="10"/>
        <rFont val="Arial"/>
        <family val="0"/>
      </rPr>
      <t>Milan Madaj</t>
    </r>
  </si>
  <si>
    <r>
      <rPr>
        <sz val="10"/>
        <rFont val="Arial"/>
        <family val="0"/>
      </rPr>
      <t>Jozef Hlavčo</t>
    </r>
  </si>
  <si>
    <t>AKLVK Alpine PRO</t>
  </si>
  <si>
    <r>
      <rPr>
        <sz val="10"/>
        <rFont val="Arial"/>
        <family val="0"/>
      </rPr>
      <t>Milan Pisarčík</t>
    </r>
  </si>
  <si>
    <r>
      <rPr>
        <sz val="10"/>
        <rFont val="Arial"/>
        <family val="0"/>
      </rPr>
      <t>Juraj Laštík</t>
    </r>
  </si>
  <si>
    <r>
      <rPr>
        <sz val="10"/>
        <rFont val="Arial"/>
        <family val="0"/>
      </rPr>
      <t>HK James D.Kubín</t>
    </r>
  </si>
  <si>
    <r>
      <rPr>
        <sz val="10"/>
        <rFont val="Arial"/>
        <family val="0"/>
      </rPr>
      <t>Mikuláš Gebura</t>
    </r>
  </si>
  <si>
    <r>
      <rPr>
        <sz val="10"/>
        <rFont val="Arial"/>
        <family val="0"/>
      </rPr>
      <t>Peter Gebura</t>
    </r>
  </si>
  <si>
    <r>
      <rPr>
        <sz val="10"/>
        <rFont val="Arial"/>
        <family val="0"/>
      </rPr>
      <t>HK James D.Kubín</t>
    </r>
  </si>
  <si>
    <r>
      <rPr>
        <sz val="10"/>
        <rFont val="Arial"/>
        <family val="0"/>
      </rPr>
      <t>Peter Košut</t>
    </r>
  </si>
  <si>
    <r>
      <rPr>
        <sz val="10"/>
        <rFont val="Arial"/>
        <family val="0"/>
      </rPr>
      <t>Tomáš Kúcik</t>
    </r>
  </si>
  <si>
    <r>
      <rPr>
        <sz val="10"/>
        <rFont val="Arial"/>
        <family val="0"/>
      </rPr>
      <t>Polana nad Detvou</t>
    </r>
  </si>
  <si>
    <r>
      <rPr>
        <sz val="10"/>
        <rFont val="Arial"/>
        <family val="0"/>
      </rPr>
      <t>James Bobrovec</t>
    </r>
  </si>
  <si>
    <r>
      <rPr>
        <sz val="10"/>
        <rFont val="Arial"/>
        <family val="0"/>
      </rPr>
      <t>Matúš Danko</t>
    </r>
  </si>
  <si>
    <r>
      <rPr>
        <sz val="10"/>
        <rFont val="Arial"/>
        <family val="0"/>
      </rPr>
      <t>Martin Trizna</t>
    </r>
  </si>
  <si>
    <r>
      <rPr>
        <sz val="10"/>
        <rFont val="Arial"/>
        <family val="0"/>
      </rPr>
      <t>James Bobrovec</t>
    </r>
  </si>
  <si>
    <r>
      <rPr>
        <sz val="10"/>
        <rFont val="Arial"/>
        <family val="0"/>
      </rPr>
      <t>Milan Grešo</t>
    </r>
  </si>
  <si>
    <r>
      <rPr>
        <sz val="10"/>
        <rFont val="Arial"/>
        <family val="0"/>
      </rPr>
      <t>Miroslav Čáni</t>
    </r>
  </si>
  <si>
    <r>
      <rPr>
        <sz val="10"/>
        <rFont val="Arial"/>
        <family val="0"/>
      </rPr>
      <t>HK James L. Hrádok</t>
    </r>
  </si>
  <si>
    <r>
      <rPr>
        <sz val="10"/>
        <rFont val="Arial"/>
        <family val="0"/>
      </rPr>
      <t>HK James . Hrádok</t>
    </r>
  </si>
  <si>
    <r>
      <rPr>
        <sz val="10"/>
        <rFont val="Arial"/>
        <family val="0"/>
      </rPr>
      <t>Lukáš  Trizna</t>
    </r>
  </si>
  <si>
    <r>
      <rPr>
        <sz val="10"/>
        <rFont val="Arial"/>
        <family val="0"/>
      </rPr>
      <t>Michal Honko</t>
    </r>
  </si>
  <si>
    <r>
      <rPr>
        <sz val="10"/>
        <rFont val="Arial"/>
        <family val="0"/>
      </rPr>
      <t>James Bobrovec</t>
    </r>
  </si>
  <si>
    <t>SK Žiarska Dolina</t>
  </si>
  <si>
    <r>
      <rPr>
        <sz val="10"/>
        <rFont val="Arial"/>
        <family val="0"/>
      </rPr>
      <t>Eduár Lipták</t>
    </r>
  </si>
  <si>
    <r>
      <rPr>
        <sz val="10"/>
        <rFont val="Arial"/>
        <family val="0"/>
      </rPr>
      <t>Martin Dlugolinský</t>
    </r>
  </si>
  <si>
    <r>
      <rPr>
        <sz val="10"/>
        <rFont val="Arial"/>
        <family val="0"/>
      </rPr>
      <t>MACO, s.r.o</t>
    </r>
  </si>
  <si>
    <r>
      <rPr>
        <sz val="10"/>
        <rFont val="Arial"/>
        <family val="0"/>
      </rPr>
      <t>ŠK Poiseidon</t>
    </r>
  </si>
  <si>
    <r>
      <rPr>
        <sz val="10"/>
        <rFont val="Arial"/>
        <family val="0"/>
      </rPr>
      <t>Miroslav Ondruš</t>
    </r>
  </si>
  <si>
    <r>
      <rPr>
        <sz val="10"/>
        <rFont val="Arial"/>
        <family val="0"/>
      </rPr>
      <t>Jozef Arvay</t>
    </r>
  </si>
  <si>
    <t>SKK Krížna</t>
  </si>
  <si>
    <t>SK Žiarska Dolina</t>
  </si>
  <si>
    <t>Michal Veselý</t>
  </si>
  <si>
    <t>Pavel Čupela</t>
  </si>
  <si>
    <r>
      <rPr>
        <sz val="10"/>
        <rFont val="Arial"/>
        <family val="0"/>
      </rPr>
      <t>skialp HO HK</t>
    </r>
  </si>
  <si>
    <r>
      <rPr>
        <sz val="10"/>
        <rFont val="Arial"/>
        <family val="0"/>
      </rPr>
      <t>Andej Bramuška</t>
    </r>
  </si>
  <si>
    <r>
      <rPr>
        <sz val="10"/>
        <rFont val="Arial"/>
        <family val="0"/>
      </rPr>
      <t>Tomáš Peti</t>
    </r>
  </si>
  <si>
    <r>
      <rPr>
        <sz val="10"/>
        <rFont val="Arial"/>
        <family val="0"/>
      </rPr>
      <t>Skialklub Kržna</t>
    </r>
  </si>
  <si>
    <r>
      <rPr>
        <sz val="10"/>
        <rFont val="Arial"/>
        <family val="0"/>
      </rPr>
      <t>Martin Nosál</t>
    </r>
  </si>
  <si>
    <r>
      <rPr>
        <sz val="10"/>
        <rFont val="Arial"/>
        <family val="0"/>
      </rPr>
      <t>Eva Radochová</t>
    </r>
  </si>
  <si>
    <r>
      <rPr>
        <sz val="10"/>
        <rFont val="Arial"/>
        <family val="0"/>
      </rPr>
      <t>HK James D.Kubín</t>
    </r>
  </si>
  <si>
    <r>
      <rPr>
        <sz val="10"/>
        <rFont val="Arial"/>
        <family val="0"/>
      </rPr>
      <t>Katagoria</t>
    </r>
  </si>
  <si>
    <t>ŽENY</t>
  </si>
  <si>
    <r>
      <rPr>
        <b/>
        <sz val="10"/>
        <color indexed="12"/>
        <rFont val="Arial"/>
        <family val="2"/>
      </rPr>
      <t>p.č.</t>
    </r>
  </si>
  <si>
    <r>
      <rPr>
        <b/>
        <sz val="10"/>
        <color indexed="12"/>
        <rFont val="Arial"/>
        <family val="2"/>
      </rPr>
      <t>št.č.</t>
    </r>
  </si>
  <si>
    <t>Platba</t>
  </si>
  <si>
    <t>Meno Priezvisko</t>
  </si>
  <si>
    <r>
      <rPr>
        <b/>
        <sz val="10"/>
        <color indexed="12"/>
        <rFont val="Arial"/>
        <family val="2"/>
      </rPr>
      <t>nar.</t>
    </r>
  </si>
  <si>
    <t>Klub</t>
  </si>
  <si>
    <t>1. čas</t>
  </si>
  <si>
    <t>2. čas</t>
  </si>
  <si>
    <t>3.čas</t>
  </si>
  <si>
    <t>súčet</t>
  </si>
  <si>
    <t>Umiestnenie</t>
  </si>
  <si>
    <t>BOKAMI ZÁPADNÝCH TATIER</t>
  </si>
  <si>
    <t>trojdňový pretek dvojíc</t>
  </si>
  <si>
    <t>Vyhlásenie výsledkov bude o 14:30</t>
  </si>
  <si>
    <t>28-30-3.2008</t>
  </si>
  <si>
    <t>Protesty je možné podať do 14:00</t>
  </si>
  <si>
    <t>počasie</t>
  </si>
  <si>
    <t>prevýšenie</t>
  </si>
  <si>
    <t>I. ETAPA :</t>
  </si>
  <si>
    <r>
      <rPr>
        <sz val="10"/>
        <rFont val="Arial"/>
        <family val="0"/>
      </rPr>
      <t>Bobrovecká dolina - Zverovka</t>
    </r>
  </si>
  <si>
    <r>
      <rPr>
        <sz val="10"/>
        <rFont val="Arial"/>
        <family val="0"/>
      </rPr>
      <t>polooblačno</t>
    </r>
  </si>
  <si>
    <t>2 050 m</t>
  </si>
  <si>
    <t>II. ETAPA :</t>
  </si>
  <si>
    <r>
      <rPr>
        <sz val="10"/>
        <rFont val="Arial"/>
        <family val="0"/>
      </rPr>
      <t>Zverovka - Žiarska chata</t>
    </r>
  </si>
  <si>
    <t>sneženie, vietor</t>
  </si>
  <si>
    <t>1 930 m</t>
  </si>
  <si>
    <t>III. ETAPA :</t>
  </si>
  <si>
    <t>Žiarska dolina</t>
  </si>
  <si>
    <t>slnečno, bezvetrie</t>
  </si>
  <si>
    <t>1 775 m</t>
  </si>
  <si>
    <r>
      <rPr>
        <sz val="10"/>
        <rFont val="Arial"/>
        <family val="0"/>
      </rPr>
      <t xml:space="preserve">spolu   </t>
    </r>
    <r>
      <rPr>
        <b/>
        <sz val="10"/>
        <rFont val="Arial"/>
        <family val="2"/>
      </rPr>
      <t>5 755 m</t>
    </r>
  </si>
  <si>
    <r>
      <rPr>
        <sz val="10"/>
        <rFont val="Arial"/>
        <family val="0"/>
      </rPr>
      <t>Katagoria</t>
    </r>
  </si>
  <si>
    <t>VETERANI</t>
  </si>
  <si>
    <r>
      <rPr>
        <sz val="10"/>
        <color indexed="12"/>
        <rFont val="Arial"/>
        <family val="2"/>
      </rPr>
      <t>p.č.</t>
    </r>
  </si>
  <si>
    <r>
      <rPr>
        <sz val="10"/>
        <color indexed="12"/>
        <rFont val="Arial"/>
        <family val="2"/>
      </rPr>
      <t>št.č.</t>
    </r>
  </si>
  <si>
    <t>Meno Priezvisko</t>
  </si>
  <si>
    <t>Klub</t>
  </si>
  <si>
    <t>1. čas</t>
  </si>
  <si>
    <t>2. čas</t>
  </si>
  <si>
    <t>3.čas</t>
  </si>
  <si>
    <t>súčet</t>
  </si>
  <si>
    <t>strata na prvého</t>
  </si>
  <si>
    <t>strata na predchádzajúceho</t>
  </si>
  <si>
    <r>
      <rPr>
        <sz val="10"/>
        <rFont val="Arial"/>
        <family val="0"/>
      </rPr>
      <t>Pavol Ohradka</t>
    </r>
  </si>
  <si>
    <r>
      <rPr>
        <sz val="10"/>
        <rFont val="Arial"/>
        <family val="0"/>
      </rPr>
      <t>Jiři Kalousek</t>
    </r>
  </si>
  <si>
    <r>
      <rPr>
        <sz val="10"/>
        <rFont val="Arial"/>
        <family val="0"/>
      </rPr>
      <t>James V. Tatry</t>
    </r>
  </si>
  <si>
    <t>SAK HS O. Hory</t>
  </si>
  <si>
    <r>
      <rPr>
        <sz val="10"/>
        <rFont val="Arial"/>
        <family val="0"/>
      </rPr>
      <t>Ondrej Pramuk</t>
    </r>
  </si>
  <si>
    <t>Rudolf Kapusta</t>
  </si>
  <si>
    <t>Status  MK Martin</t>
  </si>
  <si>
    <r>
      <rPr>
        <sz val="10"/>
        <rFont val="Arial"/>
        <family val="0"/>
      </rPr>
      <t>Jased JD</t>
    </r>
  </si>
  <si>
    <r>
      <rPr>
        <sz val="10"/>
        <rFont val="Arial"/>
        <family val="0"/>
      </rPr>
      <t>Marián Magdoško</t>
    </r>
  </si>
  <si>
    <r>
      <rPr>
        <sz val="10"/>
        <rFont val="Arial"/>
        <family val="0"/>
      </rPr>
      <t>Vladimír Trizna</t>
    </r>
  </si>
  <si>
    <t>HK L. Hrádok</t>
  </si>
  <si>
    <t>SK Žiarska dolina</t>
  </si>
  <si>
    <t>Styk Milan</t>
  </si>
  <si>
    <t>Jan Svrček</t>
  </si>
  <si>
    <r>
      <rPr>
        <sz val="10"/>
        <rFont val="Arial"/>
        <family val="0"/>
      </rPr>
      <t>James Žilina</t>
    </r>
  </si>
  <si>
    <r>
      <rPr>
        <sz val="10"/>
        <rFont val="Arial"/>
        <family val="0"/>
      </rPr>
      <t>Mário Schrenkel</t>
    </r>
  </si>
  <si>
    <r>
      <rPr>
        <sz val="10"/>
        <rFont val="Arial"/>
        <family val="0"/>
      </rPr>
      <t>Dušan Koneval</t>
    </r>
  </si>
  <si>
    <t>SSA</t>
  </si>
  <si>
    <r>
      <rPr>
        <sz val="10"/>
        <rFont val="Arial"/>
        <family val="0"/>
      </rPr>
      <t>HK Marmont SL</t>
    </r>
  </si>
  <si>
    <r>
      <rPr>
        <sz val="10"/>
        <rFont val="Arial"/>
        <family val="0"/>
      </rPr>
      <t>Jiri Janovský</t>
    </r>
  </si>
  <si>
    <r>
      <rPr>
        <sz val="10"/>
        <rFont val="Arial"/>
        <family val="0"/>
      </rPr>
      <t>Jaroslav Janiček</t>
    </r>
  </si>
  <si>
    <r>
      <rPr>
        <sz val="10"/>
        <rFont val="Arial"/>
        <family val="0"/>
      </rPr>
      <t>TJ Bradlec</t>
    </r>
  </si>
  <si>
    <t>HK Tatra L, Hrádok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</si>
</sst>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hh:mm:ss"/>
  </numFmts>
  <fonts count="4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b/>
      <sz val="12"/>
      <color indexed="17"/>
      <name val="Arial"/>
      <family val="2"/>
    </font>
    <font>
      <sz val="12"/>
      <name val="Arial"/>
      <family val="0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9" fontId="0" fillId="0" borderId="17" xfId="0" applyNumberFormat="1" applyFont="1" applyBorder="1" applyAlignment="1">
      <alignment vertical="center"/>
    </xf>
    <xf numFmtId="19" fontId="0" fillId="0" borderId="18" xfId="0" applyNumberFormat="1" applyFont="1" applyBorder="1" applyAlignment="1">
      <alignment vertical="center"/>
    </xf>
    <xf numFmtId="19" fontId="0" fillId="0" borderId="19" xfId="0" applyNumberFormat="1" applyFont="1" applyBorder="1" applyAlignment="1">
      <alignment vertical="center"/>
    </xf>
    <xf numFmtId="19" fontId="0" fillId="0" borderId="20" xfId="0" applyNumberFormat="1" applyFont="1" applyBorder="1" applyAlignment="1">
      <alignment vertical="center"/>
    </xf>
    <xf numFmtId="164" fontId="0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9" fontId="0" fillId="0" borderId="23" xfId="0" applyNumberFormat="1" applyFont="1" applyBorder="1" applyAlignment="1">
      <alignment vertical="center"/>
    </xf>
    <xf numFmtId="19" fontId="0" fillId="0" borderId="24" xfId="0" applyNumberFormat="1" applyFont="1" applyBorder="1" applyAlignment="1">
      <alignment vertical="center"/>
    </xf>
    <xf numFmtId="19" fontId="0" fillId="0" borderId="25" xfId="0" applyNumberFormat="1" applyFont="1" applyBorder="1" applyAlignment="1">
      <alignment vertical="center"/>
    </xf>
    <xf numFmtId="19" fontId="0" fillId="0" borderId="26" xfId="0" applyNumberFormat="1" applyFont="1" applyBorder="1" applyAlignment="1">
      <alignment vertical="center"/>
    </xf>
    <xf numFmtId="0" fontId="6" fillId="35" borderId="23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9" fontId="0" fillId="0" borderId="28" xfId="0" applyNumberFormat="1" applyFont="1" applyBorder="1" applyAlignment="1">
      <alignment vertical="center"/>
    </xf>
    <xf numFmtId="19" fontId="0" fillId="0" borderId="29" xfId="0" applyNumberFormat="1" applyFont="1" applyBorder="1" applyAlignment="1">
      <alignment vertical="center"/>
    </xf>
    <xf numFmtId="19" fontId="0" fillId="0" borderId="30" xfId="0" applyNumberFormat="1" applyFont="1" applyBorder="1" applyAlignment="1">
      <alignment vertical="center"/>
    </xf>
    <xf numFmtId="19" fontId="0" fillId="0" borderId="31" xfId="0" applyNumberFormat="1" applyFont="1" applyBorder="1" applyAlignment="1">
      <alignment vertical="center"/>
    </xf>
    <xf numFmtId="19" fontId="0" fillId="0" borderId="3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33" xfId="0" applyFont="1" applyFill="1" applyBorder="1" applyAlignment="1">
      <alignment/>
    </xf>
    <xf numFmtId="0" fontId="8" fillId="33" borderId="34" xfId="0" applyFont="1" applyFill="1" applyBorder="1" applyAlignment="1">
      <alignment/>
    </xf>
    <xf numFmtId="0" fontId="9" fillId="34" borderId="33" xfId="0" applyFont="1" applyFill="1" applyBorder="1" applyAlignment="1">
      <alignment/>
    </xf>
    <xf numFmtId="0" fontId="0" fillId="0" borderId="33" xfId="0" applyFont="1" applyBorder="1" applyAlignment="1">
      <alignment/>
    </xf>
    <xf numFmtId="0" fontId="6" fillId="35" borderId="0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36" borderId="34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0" borderId="17" xfId="0" applyFont="1" applyBorder="1" applyAlignment="1">
      <alignment/>
    </xf>
    <xf numFmtId="0" fontId="6" fillId="35" borderId="17" xfId="0" applyNumberFormat="1" applyFont="1" applyFill="1" applyBorder="1" applyAlignment="1">
      <alignment horizontal="left"/>
    </xf>
    <xf numFmtId="0" fontId="0" fillId="0" borderId="17" xfId="0" applyNumberFormat="1" applyFont="1" applyBorder="1" applyAlignment="1">
      <alignment/>
    </xf>
    <xf numFmtId="0" fontId="0" fillId="36" borderId="35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6" fillId="35" borderId="33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0" fillId="34" borderId="36" xfId="0" applyFont="1" applyFill="1" applyBorder="1" applyAlignment="1">
      <alignment/>
    </xf>
    <xf numFmtId="0" fontId="6" fillId="35" borderId="33" xfId="0" applyNumberFormat="1" applyFont="1" applyFill="1" applyBorder="1" applyAlignment="1">
      <alignment horizontal="left"/>
    </xf>
    <xf numFmtId="0" fontId="0" fillId="0" borderId="36" xfId="0" applyFont="1" applyBorder="1" applyAlignment="1">
      <alignment/>
    </xf>
    <xf numFmtId="0" fontId="6" fillId="35" borderId="36" xfId="0" applyFont="1" applyFill="1" applyBorder="1" applyAlignment="1">
      <alignment/>
    </xf>
    <xf numFmtId="0" fontId="0" fillId="36" borderId="37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9" fontId="0" fillId="0" borderId="1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6" fillId="35" borderId="33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19" fontId="0" fillId="0" borderId="33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vertical="center"/>
    </xf>
    <xf numFmtId="19" fontId="0" fillId="0" borderId="2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19" fontId="0" fillId="0" borderId="28" xfId="0" applyNumberFormat="1" applyFont="1" applyFill="1" applyBorder="1" applyAlignment="1">
      <alignment horizontal="center" vertical="center"/>
    </xf>
    <xf numFmtId="19" fontId="0" fillId="0" borderId="2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vertical="center"/>
    </xf>
    <xf numFmtId="19" fontId="0" fillId="0" borderId="4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76200</xdr:rowOff>
    </xdr:from>
    <xdr:to>
      <xdr:col>15</xdr:col>
      <xdr:colOff>104775</xdr:colOff>
      <xdr:row>30</xdr:row>
      <xdr:rowOff>66675</xdr:rowOff>
    </xdr:to>
    <xdr:grpSp>
      <xdr:nvGrpSpPr>
        <xdr:cNvPr id="1" name="Group 31"/>
        <xdr:cNvGrpSpPr>
          <a:grpSpLocks/>
        </xdr:cNvGrpSpPr>
      </xdr:nvGrpSpPr>
      <xdr:grpSpPr>
        <a:xfrm>
          <a:off x="533400" y="76200"/>
          <a:ext cx="13973175" cy="7000875"/>
          <a:chOff x="56" y="8"/>
          <a:chExt cx="1467" cy="735"/>
        </a:xfrm>
        <a:solidFill>
          <a:srgbClr val="FFFFFF"/>
        </a:solidFill>
      </xdr:grpSpPr>
      <xdr:grpSp>
        <xdr:nvGrpSpPr>
          <xdr:cNvPr id="2" name="Group 24"/>
          <xdr:cNvGrpSpPr>
            <a:grpSpLocks/>
          </xdr:cNvGrpSpPr>
        </xdr:nvGrpSpPr>
        <xdr:grpSpPr>
          <a:xfrm>
            <a:off x="67" y="8"/>
            <a:ext cx="1456" cy="673"/>
            <a:chOff x="58" y="8"/>
            <a:chExt cx="1445" cy="673"/>
          </a:xfrm>
          <a:solidFill>
            <a:srgbClr val="FFFFFF"/>
          </a:solidFill>
        </xdr:grpSpPr>
        <xdr:pic>
          <xdr:nvPicPr>
            <xdr:cNvPr id="3" name="Picture 1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F1F1F1"/>
                </a:clrFrom>
                <a:clrTo>
                  <a:srgbClr val="F1F1F1">
                    <a:alpha val="0"/>
                  </a:srgbClr>
                </a:clrTo>
              </a:clrChange>
            </a:blip>
            <a:srcRect l="64186" t="50164" r="3642" b="39392"/>
            <a:stretch>
              <a:fillRect/>
            </a:stretch>
          </xdr:blipFill>
          <xdr:spPr>
            <a:xfrm>
              <a:off x="577" y="58"/>
              <a:ext cx="598" cy="13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2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CACACA"/>
                </a:clrFrom>
                <a:clrTo>
                  <a:srgbClr val="CACACA">
                    <a:alpha val="0"/>
                  </a:srgbClr>
                </a:clrTo>
              </a:clrChange>
            </a:blip>
            <a:srcRect l="56295" t="69155" r="22065" b="23718"/>
            <a:stretch>
              <a:fillRect/>
            </a:stretch>
          </xdr:blipFill>
          <xdr:spPr>
            <a:xfrm>
              <a:off x="1378" y="99"/>
              <a:ext cx="125" cy="2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3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CBCBC"/>
                </a:clrFrom>
                <a:clrTo>
                  <a:srgbClr val="BCBCBC">
                    <a:alpha val="0"/>
                  </a:srgbClr>
                </a:clrTo>
              </a:clrChange>
            </a:blip>
            <a:srcRect l="41700" t="69155" r="43704" b="23718"/>
            <a:stretch>
              <a:fillRect/>
            </a:stretch>
          </xdr:blipFill>
          <xdr:spPr>
            <a:xfrm>
              <a:off x="1283" y="155"/>
              <a:ext cx="84" cy="2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4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A7A7A7"/>
                </a:clrFrom>
                <a:clrTo>
                  <a:srgbClr val="A7A7A7">
                    <a:alpha val="0"/>
                  </a:srgbClr>
                </a:clrTo>
              </a:clrChange>
            </a:blip>
            <a:srcRect l="2084" t="69155" r="81234" b="23718"/>
            <a:stretch>
              <a:fillRect/>
            </a:stretch>
          </xdr:blipFill>
          <xdr:spPr>
            <a:xfrm>
              <a:off x="1275" y="103"/>
              <a:ext cx="96" cy="2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5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6B6B6"/>
                </a:clrFrom>
                <a:clrTo>
                  <a:srgbClr val="B6B6B6">
                    <a:alpha val="0"/>
                  </a:srgbClr>
                </a:clrTo>
              </a:clrChange>
            </a:blip>
            <a:srcRect l="12510" t="75039" r="74996" b="17709"/>
            <a:stretch>
              <a:fillRect/>
            </a:stretch>
          </xdr:blipFill>
          <xdr:spPr>
            <a:xfrm>
              <a:off x="576" y="651"/>
              <a:ext cx="72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6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C5C5C5"/>
                </a:clrFrom>
                <a:clrTo>
                  <a:srgbClr val="C5C5C5">
                    <a:alpha val="0"/>
                  </a:srgbClr>
                </a:clrTo>
              </a:clrChange>
            </a:blip>
            <a:srcRect l="60397" t="75039" r="22854" b="17709"/>
            <a:stretch>
              <a:fillRect/>
            </a:stretch>
          </xdr:blipFill>
          <xdr:spPr>
            <a:xfrm>
              <a:off x="1379" y="150"/>
              <a:ext cx="97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7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6B6B6"/>
                </a:clrFrom>
                <a:clrTo>
                  <a:srgbClr val="B6B6B6">
                    <a:alpha val="0"/>
                  </a:srgbClr>
                </a:clrTo>
              </a:clrChange>
            </a:blip>
            <a:srcRect l="12510" t="75039" r="74996" b="17709"/>
            <a:stretch>
              <a:fillRect/>
            </a:stretch>
          </xdr:blipFill>
          <xdr:spPr>
            <a:xfrm>
              <a:off x="186" y="160"/>
              <a:ext cx="72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8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6B6B6"/>
                </a:clrFrom>
                <a:clrTo>
                  <a:srgbClr val="B6B6B6">
                    <a:alpha val="0"/>
                  </a:srgbClr>
                </a:clrTo>
              </a:clrChange>
            </a:blip>
            <a:srcRect l="12510" t="75039" r="74996" b="17709"/>
            <a:stretch>
              <a:fillRect/>
            </a:stretch>
          </xdr:blipFill>
          <xdr:spPr>
            <a:xfrm>
              <a:off x="303" y="160"/>
              <a:ext cx="72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11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6B6B6"/>
                </a:clrFrom>
                <a:clrTo>
                  <a:srgbClr val="B6B6B6">
                    <a:alpha val="0"/>
                  </a:srgbClr>
                </a:clrTo>
              </a:clrChange>
            </a:blip>
            <a:srcRect l="12510" t="75039" r="74996" b="17709"/>
            <a:stretch>
              <a:fillRect/>
            </a:stretch>
          </xdr:blipFill>
          <xdr:spPr>
            <a:xfrm>
              <a:off x="814" y="651"/>
              <a:ext cx="72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Picture 12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6B6B6"/>
                </a:clrFrom>
                <a:clrTo>
                  <a:srgbClr val="B6B6B6">
                    <a:alpha val="0"/>
                  </a:srgbClr>
                </a:clrTo>
              </a:clrChange>
            </a:blip>
            <a:srcRect l="12510" t="75039" r="74996" b="17709"/>
            <a:stretch>
              <a:fillRect/>
            </a:stretch>
          </xdr:blipFill>
          <xdr:spPr>
            <a:xfrm>
              <a:off x="940" y="651"/>
              <a:ext cx="72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13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6B6B6"/>
                </a:clrFrom>
                <a:clrTo>
                  <a:srgbClr val="B6B6B6">
                    <a:alpha val="0"/>
                  </a:srgbClr>
                </a:clrTo>
              </a:clrChange>
            </a:blip>
            <a:srcRect l="12510" t="75039" r="74996" b="17709"/>
            <a:stretch>
              <a:fillRect/>
            </a:stretch>
          </xdr:blipFill>
          <xdr:spPr>
            <a:xfrm>
              <a:off x="1048" y="651"/>
              <a:ext cx="72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14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6B6B6"/>
                </a:clrFrom>
                <a:clrTo>
                  <a:srgbClr val="B6B6B6">
                    <a:alpha val="0"/>
                  </a:srgbClr>
                </a:clrTo>
              </a:clrChange>
            </a:blip>
            <a:srcRect l="12510" t="75039" r="74996" b="17709"/>
            <a:stretch>
              <a:fillRect/>
            </a:stretch>
          </xdr:blipFill>
          <xdr:spPr>
            <a:xfrm>
              <a:off x="1172" y="651"/>
              <a:ext cx="72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15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6B6B6"/>
                </a:clrFrom>
                <a:clrTo>
                  <a:srgbClr val="B6B6B6">
                    <a:alpha val="0"/>
                  </a:srgbClr>
                </a:clrTo>
              </a:clrChange>
            </a:blip>
            <a:srcRect l="12510" t="75039" r="74996" b="17709"/>
            <a:stretch>
              <a:fillRect/>
            </a:stretch>
          </xdr:blipFill>
          <xdr:spPr>
            <a:xfrm>
              <a:off x="1275" y="651"/>
              <a:ext cx="72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6" name="Picture 16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6B6B6"/>
                </a:clrFrom>
                <a:clrTo>
                  <a:srgbClr val="B6B6B6">
                    <a:alpha val="0"/>
                  </a:srgbClr>
                </a:clrTo>
              </a:clrChange>
            </a:blip>
            <a:srcRect l="12510" t="75039" r="74996" b="17709"/>
            <a:stretch>
              <a:fillRect/>
            </a:stretch>
          </xdr:blipFill>
          <xdr:spPr>
            <a:xfrm>
              <a:off x="1387" y="651"/>
              <a:ext cx="72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7" name="Picture 17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6B6B6"/>
                </a:clrFrom>
                <a:clrTo>
                  <a:srgbClr val="B6B6B6">
                    <a:alpha val="0"/>
                  </a:srgbClr>
                </a:clrTo>
              </a:clrChange>
            </a:blip>
            <a:srcRect l="12510" t="75039" r="74996" b="17709"/>
            <a:stretch>
              <a:fillRect/>
            </a:stretch>
          </xdr:blipFill>
          <xdr:spPr>
            <a:xfrm>
              <a:off x="684" y="651"/>
              <a:ext cx="72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8" name="Picture 18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6B6B6"/>
                </a:clrFrom>
                <a:clrTo>
                  <a:srgbClr val="B6B6B6">
                    <a:alpha val="0"/>
                  </a:srgbClr>
                </a:clrTo>
              </a:clrChange>
            </a:blip>
            <a:srcRect l="12510" t="75039" r="74996" b="17709"/>
            <a:stretch>
              <a:fillRect/>
            </a:stretch>
          </xdr:blipFill>
          <xdr:spPr>
            <a:xfrm>
              <a:off x="432" y="651"/>
              <a:ext cx="72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9" name="Picture 19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6B6B6"/>
                </a:clrFrom>
                <a:clrTo>
                  <a:srgbClr val="B6B6B6">
                    <a:alpha val="0"/>
                  </a:srgbClr>
                </a:clrTo>
              </a:clrChange>
            </a:blip>
            <a:srcRect l="12510" t="75039" r="74996" b="17709"/>
            <a:stretch>
              <a:fillRect/>
            </a:stretch>
          </xdr:blipFill>
          <xdr:spPr>
            <a:xfrm>
              <a:off x="303" y="651"/>
              <a:ext cx="72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20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6B6B6"/>
                </a:clrFrom>
                <a:clrTo>
                  <a:srgbClr val="B6B6B6">
                    <a:alpha val="0"/>
                  </a:srgbClr>
                </a:clrTo>
              </a:clrChange>
            </a:blip>
            <a:srcRect l="12510" t="75039" r="74996" b="17709"/>
            <a:stretch>
              <a:fillRect/>
            </a:stretch>
          </xdr:blipFill>
          <xdr:spPr>
            <a:xfrm>
              <a:off x="63" y="651"/>
              <a:ext cx="72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1" name="Picture 21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6B6B6"/>
                </a:clrFrom>
                <a:clrTo>
                  <a:srgbClr val="B6B6B6">
                    <a:alpha val="0"/>
                  </a:srgbClr>
                </a:clrTo>
              </a:clrChange>
            </a:blip>
            <a:srcRect l="12510" t="75039" r="74996" b="17709"/>
            <a:stretch>
              <a:fillRect/>
            </a:stretch>
          </xdr:blipFill>
          <xdr:spPr>
            <a:xfrm>
              <a:off x="186" y="651"/>
              <a:ext cx="72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2" name="Picture 22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6B6B6"/>
                </a:clrFrom>
                <a:clrTo>
                  <a:srgbClr val="B6B6B6">
                    <a:alpha val="0"/>
                  </a:srgbClr>
                </a:clrTo>
              </a:clrChange>
            </a:blip>
            <a:srcRect l="12510" t="75039" r="74996" b="17709"/>
            <a:stretch>
              <a:fillRect/>
            </a:stretch>
          </xdr:blipFill>
          <xdr:spPr>
            <a:xfrm>
              <a:off x="432" y="160"/>
              <a:ext cx="72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3" name="Picture 23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6B6B6"/>
                </a:clrFrom>
                <a:clrTo>
                  <a:srgbClr val="B6B6B6">
                    <a:alpha val="0"/>
                  </a:srgbClr>
                </a:clrTo>
              </a:clrChange>
            </a:blip>
            <a:srcRect l="12510" t="75039" r="74996" b="17709"/>
            <a:stretch>
              <a:fillRect/>
            </a:stretch>
          </xdr:blipFill>
          <xdr:spPr>
            <a:xfrm>
              <a:off x="58" y="8"/>
              <a:ext cx="133" cy="5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24" name="Group 29"/>
          <xdr:cNvGrpSpPr>
            <a:grpSpLocks/>
          </xdr:cNvGrpSpPr>
        </xdr:nvGrpSpPr>
        <xdr:grpSpPr>
          <a:xfrm>
            <a:off x="56" y="696"/>
            <a:ext cx="579" cy="47"/>
            <a:chOff x="56" y="696"/>
            <a:chExt cx="579" cy="47"/>
          </a:xfrm>
          <a:solidFill>
            <a:srgbClr val="FFFFFF"/>
          </a:solidFill>
        </xdr:grpSpPr>
        <xdr:pic>
          <xdr:nvPicPr>
            <xdr:cNvPr id="26" name="Picture 26" descr="SNOW_color_pos_CMYK_podtitu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91" y="705"/>
              <a:ext cx="144" cy="36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7" name="Picture 27" descr="horydoly_logo_400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264" y="696"/>
              <a:ext cx="199" cy="47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16</xdr:col>
      <xdr:colOff>266700</xdr:colOff>
      <xdr:row>27</xdr:row>
      <xdr:rowOff>66675</xdr:rowOff>
    </xdr:to>
    <xdr:grpSp>
      <xdr:nvGrpSpPr>
        <xdr:cNvPr id="1" name="Group 28"/>
        <xdr:cNvGrpSpPr>
          <a:grpSpLocks/>
        </xdr:cNvGrpSpPr>
      </xdr:nvGrpSpPr>
      <xdr:grpSpPr>
        <a:xfrm>
          <a:off x="66675" y="238125"/>
          <a:ext cx="14573250" cy="5705475"/>
          <a:chOff x="7" y="25"/>
          <a:chExt cx="1530" cy="599"/>
        </a:xfrm>
        <a:solidFill>
          <a:srgbClr val="FFFFFF"/>
        </a:solidFill>
      </xdr:grpSpPr>
      <xdr:grpSp>
        <xdr:nvGrpSpPr>
          <xdr:cNvPr id="2" name="Group 23"/>
          <xdr:cNvGrpSpPr>
            <a:grpSpLocks/>
          </xdr:cNvGrpSpPr>
        </xdr:nvGrpSpPr>
        <xdr:grpSpPr>
          <a:xfrm>
            <a:off x="7" y="25"/>
            <a:ext cx="1530" cy="519"/>
            <a:chOff x="7" y="25"/>
            <a:chExt cx="1530" cy="519"/>
          </a:xfrm>
          <a:solidFill>
            <a:srgbClr val="FFFFFF"/>
          </a:solidFill>
        </xdr:grpSpPr>
        <xdr:pic>
          <xdr:nvPicPr>
            <xdr:cNvPr id="3" name="Picture 2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F1F1F1"/>
                </a:clrFrom>
                <a:clrTo>
                  <a:srgbClr val="F1F1F1">
                    <a:alpha val="0"/>
                  </a:srgbClr>
                </a:clrTo>
              </a:clrChange>
            </a:blip>
            <a:srcRect l="64186" t="50164" r="3642" b="39392"/>
            <a:stretch>
              <a:fillRect/>
            </a:stretch>
          </xdr:blipFill>
          <xdr:spPr>
            <a:xfrm>
              <a:off x="595" y="75"/>
              <a:ext cx="655" cy="13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3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CACACA"/>
                </a:clrFrom>
                <a:clrTo>
                  <a:srgbClr val="CACACA">
                    <a:alpha val="0"/>
                  </a:srgbClr>
                </a:clrTo>
              </a:clrChange>
            </a:blip>
            <a:srcRect l="56295" t="69155" r="22065" b="23718"/>
            <a:stretch>
              <a:fillRect/>
            </a:stretch>
          </xdr:blipFill>
          <xdr:spPr>
            <a:xfrm>
              <a:off x="1372" y="117"/>
              <a:ext cx="137" cy="2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4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CBCBC"/>
                </a:clrFrom>
                <a:clrTo>
                  <a:srgbClr val="BCBCBC">
                    <a:alpha val="0"/>
                  </a:srgbClr>
                </a:clrTo>
              </a:clrChange>
            </a:blip>
            <a:srcRect l="41700" t="69155" r="43704" b="23718"/>
            <a:stretch>
              <a:fillRect/>
            </a:stretch>
          </xdr:blipFill>
          <xdr:spPr>
            <a:xfrm>
              <a:off x="1268" y="173"/>
              <a:ext cx="92" cy="2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5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A7A7A7"/>
                </a:clrFrom>
                <a:clrTo>
                  <a:srgbClr val="A7A7A7">
                    <a:alpha val="0"/>
                  </a:srgbClr>
                </a:clrTo>
              </a:clrChange>
            </a:blip>
            <a:srcRect l="2084" t="69155" r="81234" b="23718"/>
            <a:stretch>
              <a:fillRect/>
            </a:stretch>
          </xdr:blipFill>
          <xdr:spPr>
            <a:xfrm>
              <a:off x="1258" y="121"/>
              <a:ext cx="105" cy="2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6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6B6B6"/>
                </a:clrFrom>
                <a:clrTo>
                  <a:srgbClr val="B6B6B6">
                    <a:alpha val="0"/>
                  </a:srgbClr>
                </a:clrTo>
              </a:clrChange>
            </a:blip>
            <a:srcRect l="12510" t="75039" r="74996" b="17709"/>
            <a:stretch>
              <a:fillRect/>
            </a:stretch>
          </xdr:blipFill>
          <xdr:spPr>
            <a:xfrm>
              <a:off x="570" y="514"/>
              <a:ext cx="79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7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C5C5C5"/>
                </a:clrFrom>
                <a:clrTo>
                  <a:srgbClr val="C5C5C5">
                    <a:alpha val="0"/>
                  </a:srgbClr>
                </a:clrTo>
              </a:clrChange>
            </a:blip>
            <a:srcRect l="60397" t="75039" r="22854" b="17709"/>
            <a:stretch>
              <a:fillRect/>
            </a:stretch>
          </xdr:blipFill>
          <xdr:spPr>
            <a:xfrm>
              <a:off x="1372" y="168"/>
              <a:ext cx="106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8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6B6B6"/>
                </a:clrFrom>
                <a:clrTo>
                  <a:srgbClr val="B6B6B6">
                    <a:alpha val="0"/>
                  </a:srgbClr>
                </a:clrTo>
              </a:clrChange>
            </a:blip>
            <a:srcRect l="12510" t="75039" r="74996" b="17709"/>
            <a:stretch>
              <a:fillRect/>
            </a:stretch>
          </xdr:blipFill>
          <xdr:spPr>
            <a:xfrm>
              <a:off x="209" y="177"/>
              <a:ext cx="79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9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6B6B6"/>
                </a:clrFrom>
                <a:clrTo>
                  <a:srgbClr val="B6B6B6">
                    <a:alpha val="0"/>
                  </a:srgbClr>
                </a:clrTo>
              </a:clrChange>
            </a:blip>
            <a:srcRect l="12510" t="75039" r="74996" b="17709"/>
            <a:stretch>
              <a:fillRect/>
            </a:stretch>
          </xdr:blipFill>
          <xdr:spPr>
            <a:xfrm>
              <a:off x="337" y="177"/>
              <a:ext cx="79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10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6B6B6"/>
                </a:clrFrom>
                <a:clrTo>
                  <a:srgbClr val="B6B6B6">
                    <a:alpha val="0"/>
                  </a:srgbClr>
                </a:clrTo>
              </a:clrChange>
            </a:blip>
            <a:srcRect l="12510" t="75039" r="74996" b="17709"/>
            <a:stretch>
              <a:fillRect/>
            </a:stretch>
          </xdr:blipFill>
          <xdr:spPr>
            <a:xfrm>
              <a:off x="830" y="514"/>
              <a:ext cx="79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Picture 11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6B6B6"/>
                </a:clrFrom>
                <a:clrTo>
                  <a:srgbClr val="B6B6B6">
                    <a:alpha val="0"/>
                  </a:srgbClr>
                </a:clrTo>
              </a:clrChange>
            </a:blip>
            <a:srcRect l="12510" t="75039" r="74996" b="17709"/>
            <a:stretch>
              <a:fillRect/>
            </a:stretch>
          </xdr:blipFill>
          <xdr:spPr>
            <a:xfrm>
              <a:off x="968" y="514"/>
              <a:ext cx="79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12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6B6B6"/>
                </a:clrFrom>
                <a:clrTo>
                  <a:srgbClr val="B6B6B6">
                    <a:alpha val="0"/>
                  </a:srgbClr>
                </a:clrTo>
              </a:clrChange>
            </a:blip>
            <a:srcRect l="12510" t="75039" r="74996" b="17709"/>
            <a:stretch>
              <a:fillRect/>
            </a:stretch>
          </xdr:blipFill>
          <xdr:spPr>
            <a:xfrm>
              <a:off x="1087" y="514"/>
              <a:ext cx="78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13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6B6B6"/>
                </a:clrFrom>
                <a:clrTo>
                  <a:srgbClr val="B6B6B6">
                    <a:alpha val="0"/>
                  </a:srgbClr>
                </a:clrTo>
              </a:clrChange>
            </a:blip>
            <a:srcRect l="12510" t="75039" r="74996" b="17709"/>
            <a:stretch>
              <a:fillRect/>
            </a:stretch>
          </xdr:blipFill>
          <xdr:spPr>
            <a:xfrm>
              <a:off x="1222" y="514"/>
              <a:ext cx="79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14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6B6B6"/>
                </a:clrFrom>
                <a:clrTo>
                  <a:srgbClr val="B6B6B6">
                    <a:alpha val="0"/>
                  </a:srgbClr>
                </a:clrTo>
              </a:clrChange>
            </a:blip>
            <a:srcRect l="12510" t="75039" r="74996" b="17709"/>
            <a:stretch>
              <a:fillRect/>
            </a:stretch>
          </xdr:blipFill>
          <xdr:spPr>
            <a:xfrm>
              <a:off x="1336" y="514"/>
              <a:ext cx="79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6" name="Picture 15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6B6B6"/>
                </a:clrFrom>
                <a:clrTo>
                  <a:srgbClr val="B6B6B6">
                    <a:alpha val="0"/>
                  </a:srgbClr>
                </a:clrTo>
              </a:clrChange>
            </a:blip>
            <a:srcRect l="12510" t="75039" r="74996" b="17709"/>
            <a:stretch>
              <a:fillRect/>
            </a:stretch>
          </xdr:blipFill>
          <xdr:spPr>
            <a:xfrm>
              <a:off x="1458" y="514"/>
              <a:ext cx="79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7" name="Picture 16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6B6B6"/>
                </a:clrFrom>
                <a:clrTo>
                  <a:srgbClr val="B6B6B6">
                    <a:alpha val="0"/>
                  </a:srgbClr>
                </a:clrTo>
              </a:clrChange>
            </a:blip>
            <a:srcRect l="12510" t="75039" r="74996" b="17709"/>
            <a:stretch>
              <a:fillRect/>
            </a:stretch>
          </xdr:blipFill>
          <xdr:spPr>
            <a:xfrm>
              <a:off x="688" y="514"/>
              <a:ext cx="79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8" name="Picture 17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6B6B6"/>
                </a:clrFrom>
                <a:clrTo>
                  <a:srgbClr val="B6B6B6">
                    <a:alpha val="0"/>
                  </a:srgbClr>
                </a:clrTo>
              </a:clrChange>
            </a:blip>
            <a:srcRect l="12510" t="75039" r="74996" b="17709"/>
            <a:stretch>
              <a:fillRect/>
            </a:stretch>
          </xdr:blipFill>
          <xdr:spPr>
            <a:xfrm>
              <a:off x="412" y="514"/>
              <a:ext cx="79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9" name="Picture 18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6B6B6"/>
                </a:clrFrom>
                <a:clrTo>
                  <a:srgbClr val="B6B6B6">
                    <a:alpha val="0"/>
                  </a:srgbClr>
                </a:clrTo>
              </a:clrChange>
            </a:blip>
            <a:srcRect l="12510" t="75039" r="74996" b="17709"/>
            <a:stretch>
              <a:fillRect/>
            </a:stretch>
          </xdr:blipFill>
          <xdr:spPr>
            <a:xfrm>
              <a:off x="271" y="514"/>
              <a:ext cx="79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19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6B6B6"/>
                </a:clrFrom>
                <a:clrTo>
                  <a:srgbClr val="B6B6B6">
                    <a:alpha val="0"/>
                  </a:srgbClr>
                </a:clrTo>
              </a:clrChange>
            </a:blip>
            <a:srcRect l="12510" t="75039" r="74996" b="17709"/>
            <a:stretch>
              <a:fillRect/>
            </a:stretch>
          </xdr:blipFill>
          <xdr:spPr>
            <a:xfrm>
              <a:off x="7" y="514"/>
              <a:ext cx="79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1" name="Picture 20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6B6B6"/>
                </a:clrFrom>
                <a:clrTo>
                  <a:srgbClr val="B6B6B6">
                    <a:alpha val="0"/>
                  </a:srgbClr>
                </a:clrTo>
              </a:clrChange>
            </a:blip>
            <a:srcRect l="12510" t="75039" r="74996" b="17709"/>
            <a:stretch>
              <a:fillRect/>
            </a:stretch>
          </xdr:blipFill>
          <xdr:spPr>
            <a:xfrm>
              <a:off x="142" y="514"/>
              <a:ext cx="79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2" name="Picture 21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6B6B6"/>
                </a:clrFrom>
                <a:clrTo>
                  <a:srgbClr val="B6B6B6">
                    <a:alpha val="0"/>
                  </a:srgbClr>
                </a:clrTo>
              </a:clrChange>
            </a:blip>
            <a:srcRect l="12510" t="75039" r="74996" b="17709"/>
            <a:stretch>
              <a:fillRect/>
            </a:stretch>
          </xdr:blipFill>
          <xdr:spPr>
            <a:xfrm>
              <a:off x="479" y="177"/>
              <a:ext cx="79" cy="3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3" name="Picture 22" descr="Preteky_plagat_final03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B6B6B6"/>
                </a:clrFrom>
                <a:clrTo>
                  <a:srgbClr val="B6B6B6">
                    <a:alpha val="0"/>
                  </a:srgbClr>
                </a:clrTo>
              </a:clrChange>
            </a:blip>
            <a:srcRect l="12510" t="75039" r="74996" b="17709"/>
            <a:stretch>
              <a:fillRect/>
            </a:stretch>
          </xdr:blipFill>
          <xdr:spPr>
            <a:xfrm>
              <a:off x="69" y="25"/>
              <a:ext cx="146" cy="5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24" name="Group 24"/>
          <xdr:cNvGrpSpPr>
            <a:grpSpLocks/>
          </xdr:cNvGrpSpPr>
        </xdr:nvGrpSpPr>
        <xdr:grpSpPr>
          <a:xfrm>
            <a:off x="111" y="577"/>
            <a:ext cx="579" cy="47"/>
            <a:chOff x="56" y="696"/>
            <a:chExt cx="579" cy="47"/>
          </a:xfrm>
          <a:solidFill>
            <a:srgbClr val="FFFFFF"/>
          </a:solidFill>
        </xdr:grpSpPr>
        <xdr:pic>
          <xdr:nvPicPr>
            <xdr:cNvPr id="26" name="Picture 26" descr="SNOW_color_pos_CMYK_podtitu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91" y="705"/>
              <a:ext cx="144" cy="36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7" name="Picture 27" descr="horydoly_logo_400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264" y="696"/>
              <a:ext cx="199" cy="47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="75" zoomScaleNormal="75" zoomScalePageLayoutView="0" workbookViewId="0" topLeftCell="A1">
      <selection activeCell="I34" sqref="I34"/>
    </sheetView>
  </sheetViews>
  <sheetFormatPr defaultColWidth="10.7109375" defaultRowHeight="12.75"/>
  <cols>
    <col min="1" max="1" width="5.57421875" style="1" customWidth="1"/>
    <col min="2" max="2" width="5.28125" style="1" customWidth="1"/>
    <col min="3" max="3" width="17.57421875" style="1" customWidth="1"/>
    <col min="4" max="4" width="17.7109375" style="1" customWidth="1"/>
    <col min="5" max="5" width="18.421875" style="1" customWidth="1"/>
    <col min="6" max="6" width="20.57421875" style="1" customWidth="1"/>
    <col min="7" max="7" width="15.421875" style="1" customWidth="1"/>
    <col min="8" max="8" width="0" style="1" hidden="1" customWidth="1"/>
    <col min="9" max="9" width="18.57421875" style="1" customWidth="1"/>
    <col min="10" max="10" width="18.00390625" style="1" customWidth="1"/>
    <col min="11" max="11" width="15.421875" style="1" customWidth="1"/>
    <col min="12" max="12" width="17.7109375" style="1" customWidth="1"/>
    <col min="13" max="13" width="14.7109375" style="1" customWidth="1"/>
    <col min="14" max="14" width="16.00390625" style="1" customWidth="1"/>
    <col min="15" max="15" width="15.00390625" style="1" customWidth="1"/>
    <col min="16" max="16384" width="10.7109375" style="1" customWidth="1"/>
  </cols>
  <sheetData>
    <row r="1" spans="4:5" ht="18">
      <c r="D1" s="2"/>
      <c r="E1" s="3" t="s">
        <v>0</v>
      </c>
    </row>
    <row r="2" spans="5:12" ht="12.75">
      <c r="E2" s="4" t="s">
        <v>1</v>
      </c>
      <c r="L2" s="1" t="s">
        <v>2</v>
      </c>
    </row>
    <row r="3" spans="5:12" ht="12.75">
      <c r="E3" s="4" t="s">
        <v>3</v>
      </c>
      <c r="L3" s="1" t="s">
        <v>4</v>
      </c>
    </row>
    <row r="4" ht="12.75"/>
    <row r="5" spans="5:6" ht="12.75">
      <c r="E5" s="1" t="s">
        <v>5</v>
      </c>
      <c r="F5" s="1" t="s">
        <v>6</v>
      </c>
    </row>
    <row r="6" spans="1:6" ht="12.75">
      <c r="A6" s="1" t="s">
        <v>7</v>
      </c>
      <c r="C6" s="1" t="s">
        <v>8</v>
      </c>
      <c r="E6" s="1" t="s">
        <v>9</v>
      </c>
      <c r="F6" s="5" t="s">
        <v>10</v>
      </c>
    </row>
    <row r="7" spans="1:6" ht="12.75">
      <c r="A7" s="1" t="s">
        <v>11</v>
      </c>
      <c r="C7" s="1" t="s">
        <v>12</v>
      </c>
      <c r="E7" s="1" t="s">
        <v>13</v>
      </c>
      <c r="F7" s="5" t="s">
        <v>14</v>
      </c>
    </row>
    <row r="8" spans="1:6" ht="12.75">
      <c r="A8" s="1" t="s">
        <v>15</v>
      </c>
      <c r="C8" s="1" t="s">
        <v>16</v>
      </c>
      <c r="E8" s="1" t="s">
        <v>17</v>
      </c>
      <c r="F8" s="5" t="s">
        <v>18</v>
      </c>
    </row>
    <row r="9" ht="12.75">
      <c r="F9" s="5" t="s">
        <v>19</v>
      </c>
    </row>
    <row r="10" spans="1:4" ht="15.75">
      <c r="A10" s="1" t="s">
        <v>20</v>
      </c>
      <c r="C10" s="6" t="s">
        <v>21</v>
      </c>
      <c r="D10" s="6"/>
    </row>
    <row r="11" ht="12.75"/>
    <row r="12" spans="1:15" s="13" customFormat="1" ht="48" customHeight="1">
      <c r="A12" s="7" t="s">
        <v>22</v>
      </c>
      <c r="B12" s="8" t="s">
        <v>23</v>
      </c>
      <c r="C12" s="82" t="s">
        <v>24</v>
      </c>
      <c r="D12" s="82"/>
      <c r="E12" s="82" t="s">
        <v>25</v>
      </c>
      <c r="F12" s="82"/>
      <c r="G12" s="8" t="s">
        <v>26</v>
      </c>
      <c r="H12" s="8"/>
      <c r="I12" s="8"/>
      <c r="J12" s="8" t="s">
        <v>27</v>
      </c>
      <c r="K12" s="8" t="s">
        <v>28</v>
      </c>
      <c r="L12" s="9" t="s">
        <v>29</v>
      </c>
      <c r="M12" s="10" t="s">
        <v>30</v>
      </c>
      <c r="N12" s="11" t="s">
        <v>31</v>
      </c>
      <c r="O12" s="12" t="s">
        <v>32</v>
      </c>
    </row>
    <row r="13" spans="1:15" ht="23.25" customHeight="1">
      <c r="A13" s="14">
        <v>1</v>
      </c>
      <c r="B13" s="15">
        <v>18</v>
      </c>
      <c r="C13" s="16" t="s">
        <v>33</v>
      </c>
      <c r="D13" s="16" t="s">
        <v>34</v>
      </c>
      <c r="E13" s="83" t="s">
        <v>35</v>
      </c>
      <c r="F13" s="83"/>
      <c r="G13" s="17">
        <v>0.10476851851851852</v>
      </c>
      <c r="H13" s="17">
        <v>0.354166666666667</v>
      </c>
      <c r="I13" s="17">
        <v>0.45075231481481487</v>
      </c>
      <c r="J13" s="17">
        <f aca="true" t="shared" si="0" ref="J13:J18">I13-H13</f>
        <v>0.09658564814814785</v>
      </c>
      <c r="K13" s="17"/>
      <c r="L13" s="18">
        <v>0.07883101851851852</v>
      </c>
      <c r="M13" s="19">
        <f>J13+G13+L13</f>
        <v>0.2801851851851849</v>
      </c>
      <c r="N13" s="20">
        <f>M13-M$13</f>
        <v>0</v>
      </c>
      <c r="O13" s="21">
        <v>0</v>
      </c>
    </row>
    <row r="14" spans="1:15" ht="23.25" customHeight="1">
      <c r="A14" s="22">
        <v>2</v>
      </c>
      <c r="B14" s="23">
        <v>4</v>
      </c>
      <c r="C14" s="24" t="s">
        <v>36</v>
      </c>
      <c r="D14" s="24" t="s">
        <v>37</v>
      </c>
      <c r="E14" s="84" t="s">
        <v>38</v>
      </c>
      <c r="F14" s="84"/>
      <c r="G14" s="25">
        <v>0.10597222222222223</v>
      </c>
      <c r="H14" s="25">
        <v>0.354166666666667</v>
      </c>
      <c r="I14" s="25">
        <v>0.4496759259259259</v>
      </c>
      <c r="J14" s="25">
        <f t="shared" si="0"/>
        <v>0.0955092592592589</v>
      </c>
      <c r="K14" s="25"/>
      <c r="L14" s="26">
        <v>0.07927083333333333</v>
      </c>
      <c r="M14" s="19">
        <f aca="true" t="shared" si="1" ref="M14:M23">J14+G14+L14</f>
        <v>0.2807523148148145</v>
      </c>
      <c r="N14" s="27">
        <f aca="true" t="shared" si="2" ref="N14:N23">M14-M$13</f>
        <v>0.0005671296296295703</v>
      </c>
      <c r="O14" s="28">
        <f aca="true" t="shared" si="3" ref="O14:O21">N14-N13</f>
        <v>0.0005671296296295703</v>
      </c>
    </row>
    <row r="15" spans="1:15" ht="23.25" customHeight="1">
      <c r="A15" s="14">
        <v>3</v>
      </c>
      <c r="B15" s="23">
        <v>5</v>
      </c>
      <c r="C15" s="24" t="s">
        <v>39</v>
      </c>
      <c r="D15" s="24" t="s">
        <v>40</v>
      </c>
      <c r="E15" s="84" t="s">
        <v>41</v>
      </c>
      <c r="F15" s="84"/>
      <c r="G15" s="25">
        <v>0.1170625</v>
      </c>
      <c r="H15" s="25">
        <v>0.354166666666667</v>
      </c>
      <c r="I15" s="25">
        <v>0.461875</v>
      </c>
      <c r="J15" s="25">
        <f t="shared" si="0"/>
        <v>0.10770833333333296</v>
      </c>
      <c r="K15" s="25"/>
      <c r="L15" s="26">
        <v>0.09288194444444443</v>
      </c>
      <c r="M15" s="19">
        <f t="shared" si="1"/>
        <v>0.3176527777777774</v>
      </c>
      <c r="N15" s="27">
        <f t="shared" si="2"/>
        <v>0.03746759259259247</v>
      </c>
      <c r="O15" s="28">
        <f>N15-N14</f>
        <v>0.0369004629629629</v>
      </c>
    </row>
    <row r="16" spans="1:15" ht="23.25" customHeight="1">
      <c r="A16" s="22">
        <v>4</v>
      </c>
      <c r="B16" s="23">
        <v>2</v>
      </c>
      <c r="C16" s="24" t="s">
        <v>42</v>
      </c>
      <c r="D16" s="24" t="s">
        <v>43</v>
      </c>
      <c r="E16" s="24" t="s">
        <v>44</v>
      </c>
      <c r="F16" s="24" t="s">
        <v>45</v>
      </c>
      <c r="G16" s="25">
        <v>0.11397615740740741</v>
      </c>
      <c r="H16" s="25">
        <v>0.3541666666666667</v>
      </c>
      <c r="I16" s="25">
        <v>0.4640393518518518</v>
      </c>
      <c r="J16" s="25">
        <f t="shared" si="0"/>
        <v>0.10987268518518511</v>
      </c>
      <c r="K16" s="25"/>
      <c r="L16" s="26">
        <v>0.09533564814814816</v>
      </c>
      <c r="M16" s="19">
        <f>J16+G16+L16</f>
        <v>0.3191844907407407</v>
      </c>
      <c r="N16" s="27">
        <f>M16-M$13</f>
        <v>0.03899930555555575</v>
      </c>
      <c r="O16" s="28">
        <f>N16-N15</f>
        <v>0.001531712962963283</v>
      </c>
    </row>
    <row r="17" spans="1:15" ht="23.25" customHeight="1">
      <c r="A17" s="14">
        <v>5</v>
      </c>
      <c r="B17" s="23">
        <v>8</v>
      </c>
      <c r="C17" s="24" t="s">
        <v>46</v>
      </c>
      <c r="D17" s="24" t="s">
        <v>47</v>
      </c>
      <c r="E17" s="84" t="s">
        <v>48</v>
      </c>
      <c r="F17" s="84"/>
      <c r="G17" s="25">
        <v>0.11843402777777778</v>
      </c>
      <c r="H17" s="25">
        <v>0.354166666666667</v>
      </c>
      <c r="I17" s="25">
        <v>0.46318287037037037</v>
      </c>
      <c r="J17" s="25">
        <f t="shared" si="0"/>
        <v>0.10901620370370335</v>
      </c>
      <c r="K17" s="25"/>
      <c r="L17" s="26">
        <v>0.09493055555555556</v>
      </c>
      <c r="M17" s="19">
        <f t="shared" si="1"/>
        <v>0.3223807870370367</v>
      </c>
      <c r="N17" s="27">
        <f t="shared" si="2"/>
        <v>0.04219560185185178</v>
      </c>
      <c r="O17" s="28">
        <f>N17-N16</f>
        <v>0.0031962962962960306</v>
      </c>
    </row>
    <row r="18" spans="1:15" ht="23.25" customHeight="1">
      <c r="A18" s="22">
        <v>6</v>
      </c>
      <c r="B18" s="29">
        <v>6</v>
      </c>
      <c r="C18" s="24" t="s">
        <v>49</v>
      </c>
      <c r="D18" s="24" t="s">
        <v>50</v>
      </c>
      <c r="E18" s="24" t="s">
        <v>51</v>
      </c>
      <c r="F18" s="24" t="s">
        <v>52</v>
      </c>
      <c r="G18" s="25">
        <v>0.12064930555555554</v>
      </c>
      <c r="H18" s="25">
        <v>0.354166666666667</v>
      </c>
      <c r="I18" s="25">
        <v>0.47039351851851857</v>
      </c>
      <c r="J18" s="25">
        <f t="shared" si="0"/>
        <v>0.11622685185185155</v>
      </c>
      <c r="K18" s="25"/>
      <c r="L18" s="26">
        <v>0.09939814814814814</v>
      </c>
      <c r="M18" s="19">
        <f t="shared" si="1"/>
        <v>0.3362743055555552</v>
      </c>
      <c r="N18" s="27">
        <f t="shared" si="2"/>
        <v>0.05608912037037028</v>
      </c>
      <c r="O18" s="28">
        <f t="shared" si="3"/>
        <v>0.0138935185185185</v>
      </c>
    </row>
    <row r="19" spans="1:15" ht="23.25" customHeight="1">
      <c r="A19" s="14">
        <v>7</v>
      </c>
      <c r="B19" s="23">
        <v>15</v>
      </c>
      <c r="C19" s="24" t="s">
        <v>53</v>
      </c>
      <c r="D19" s="24" t="s">
        <v>54</v>
      </c>
      <c r="E19" s="24" t="s">
        <v>55</v>
      </c>
      <c r="F19" s="24" t="s">
        <v>56</v>
      </c>
      <c r="G19" s="25">
        <v>0.1290783564814815</v>
      </c>
      <c r="H19" s="25">
        <v>0.354166666666667</v>
      </c>
      <c r="I19" s="25">
        <v>0.46567129629629633</v>
      </c>
      <c r="J19" s="25">
        <f>I19-H19+K19</f>
        <v>0.11358796296296265</v>
      </c>
      <c r="K19" s="25">
        <v>0.0020833333333333333</v>
      </c>
      <c r="L19" s="26">
        <v>0.09736111111111112</v>
      </c>
      <c r="M19" s="19">
        <f t="shared" si="1"/>
        <v>0.3400274305555553</v>
      </c>
      <c r="N19" s="27">
        <f t="shared" si="2"/>
        <v>0.05984224537037036</v>
      </c>
      <c r="O19" s="28">
        <f t="shared" si="3"/>
        <v>0.0037531250000000793</v>
      </c>
    </row>
    <row r="20" spans="1:15" ht="23.25" customHeight="1">
      <c r="A20" s="22">
        <v>8</v>
      </c>
      <c r="B20" s="23">
        <v>10</v>
      </c>
      <c r="C20" s="24" t="s">
        <v>57</v>
      </c>
      <c r="D20" s="24" t="s">
        <v>58</v>
      </c>
      <c r="E20" s="24" t="s">
        <v>59</v>
      </c>
      <c r="F20" s="24" t="s">
        <v>60</v>
      </c>
      <c r="G20" s="25">
        <v>0.13257893518518518</v>
      </c>
      <c r="H20" s="25">
        <v>0.354166666666667</v>
      </c>
      <c r="I20" s="25">
        <v>0.4793634259259259</v>
      </c>
      <c r="J20" s="25">
        <f>I20-H20</f>
        <v>0.12519675925925888</v>
      </c>
      <c r="K20" s="25"/>
      <c r="L20" s="26">
        <v>0.10885416666666665</v>
      </c>
      <c r="M20" s="19">
        <f t="shared" si="1"/>
        <v>0.3666298611111107</v>
      </c>
      <c r="N20" s="27">
        <f t="shared" si="2"/>
        <v>0.08644467592592575</v>
      </c>
      <c r="O20" s="28">
        <f t="shared" si="3"/>
        <v>0.02660243055555539</v>
      </c>
    </row>
    <row r="21" spans="1:15" ht="23.25" customHeight="1">
      <c r="A21" s="14">
        <v>9</v>
      </c>
      <c r="B21" s="23">
        <v>14</v>
      </c>
      <c r="C21" s="24" t="s">
        <v>61</v>
      </c>
      <c r="D21" s="24" t="s">
        <v>62</v>
      </c>
      <c r="E21" s="24" t="s">
        <v>63</v>
      </c>
      <c r="F21" s="24" t="s">
        <v>64</v>
      </c>
      <c r="G21" s="25">
        <v>0.14606689814814813</v>
      </c>
      <c r="H21" s="25">
        <v>0.354166666666667</v>
      </c>
      <c r="I21" s="25">
        <v>0.48527777777777775</v>
      </c>
      <c r="J21" s="25">
        <f>I21-H21</f>
        <v>0.13111111111111073</v>
      </c>
      <c r="K21" s="25"/>
      <c r="L21" s="26">
        <v>0.10866898148148148</v>
      </c>
      <c r="M21" s="19">
        <f t="shared" si="1"/>
        <v>0.3858469907407403</v>
      </c>
      <c r="N21" s="27">
        <f t="shared" si="2"/>
        <v>0.10566180555555538</v>
      </c>
      <c r="O21" s="28">
        <f t="shared" si="3"/>
        <v>0.019217129629629626</v>
      </c>
    </row>
    <row r="22" spans="1:15" ht="23.25" customHeight="1">
      <c r="A22" s="22">
        <v>10</v>
      </c>
      <c r="B22" s="23">
        <v>17</v>
      </c>
      <c r="C22" s="24" t="s">
        <v>65</v>
      </c>
      <c r="D22" s="24" t="s">
        <v>66</v>
      </c>
      <c r="E22" s="84" t="s">
        <v>67</v>
      </c>
      <c r="F22" s="84"/>
      <c r="G22" s="25">
        <v>0.17884583333333334</v>
      </c>
      <c r="H22" s="25">
        <v>0.354166666666667</v>
      </c>
      <c r="I22" s="25">
        <v>0.5215046296296296</v>
      </c>
      <c r="J22" s="25">
        <f>I22-H22</f>
        <v>0.1673379629629626</v>
      </c>
      <c r="K22" s="25"/>
      <c r="L22" s="26">
        <v>0.13159722222222223</v>
      </c>
      <c r="M22" s="19">
        <f t="shared" si="1"/>
        <v>0.4777810185185182</v>
      </c>
      <c r="N22" s="27">
        <f t="shared" si="2"/>
        <v>0.19759583333333325</v>
      </c>
      <c r="O22" s="28" t="e">
        <f>#REF!</f>
        <v>#REF!</v>
      </c>
    </row>
    <row r="23" spans="1:15" ht="23.25" customHeight="1">
      <c r="A23" s="14">
        <v>11</v>
      </c>
      <c r="B23" s="23">
        <v>1</v>
      </c>
      <c r="C23" s="24" t="s">
        <v>68</v>
      </c>
      <c r="D23" s="24" t="s">
        <v>69</v>
      </c>
      <c r="E23" s="84" t="s">
        <v>70</v>
      </c>
      <c r="F23" s="84"/>
      <c r="G23" s="25">
        <v>0.1925740740740741</v>
      </c>
      <c r="H23" s="25">
        <v>0.3541666666666667</v>
      </c>
      <c r="I23" s="25">
        <v>0.5233217592592593</v>
      </c>
      <c r="J23" s="25">
        <f>I23-H23</f>
        <v>0.1691550925925926</v>
      </c>
      <c r="K23" s="25"/>
      <c r="L23" s="26">
        <v>0.13940972222222223</v>
      </c>
      <c r="M23" s="19">
        <f t="shared" si="1"/>
        <v>0.5011388888888889</v>
      </c>
      <c r="N23" s="27">
        <f t="shared" si="2"/>
        <v>0.22095370370370399</v>
      </c>
      <c r="O23" s="28" t="e">
        <f>#REF!</f>
        <v>#REF!</v>
      </c>
    </row>
    <row r="24" spans="1:15" ht="23.25" customHeight="1">
      <c r="A24" s="30">
        <v>12</v>
      </c>
      <c r="B24" s="31">
        <v>16</v>
      </c>
      <c r="C24" s="32" t="s">
        <v>71</v>
      </c>
      <c r="D24" s="32" t="s">
        <v>72</v>
      </c>
      <c r="E24" s="85" t="s">
        <v>73</v>
      </c>
      <c r="F24" s="85"/>
      <c r="G24" s="33">
        <v>0.19867511574074073</v>
      </c>
      <c r="H24" s="33">
        <v>0.354166666666667</v>
      </c>
      <c r="I24" s="33">
        <v>0.5315625</v>
      </c>
      <c r="J24" s="33">
        <f>I24-H24</f>
        <v>0.17739583333333303</v>
      </c>
      <c r="K24" s="33"/>
      <c r="L24" s="34">
        <v>0.1445486111111111</v>
      </c>
      <c r="M24" s="35" t="e">
        <f>#REF!</f>
        <v>#REF!</v>
      </c>
      <c r="N24" s="36" t="e">
        <f>#REF!</f>
        <v>#REF!</v>
      </c>
      <c r="O24" s="37" t="e">
        <f>#REF!</f>
        <v>#REF!</v>
      </c>
    </row>
  </sheetData>
  <sheetProtection/>
  <mergeCells count="9">
    <mergeCell ref="C12:D12"/>
    <mergeCell ref="E12:F12"/>
    <mergeCell ref="E13:F13"/>
    <mergeCell ref="E14:F14"/>
    <mergeCell ref="E24:F24"/>
    <mergeCell ref="E15:F15"/>
    <mergeCell ref="E17:F17"/>
    <mergeCell ref="E22:F22"/>
    <mergeCell ref="E23:F23"/>
  </mergeCells>
  <printOptions/>
  <pageMargins left="0.30972222222222223" right="0.37986111111111115" top="0.7875" bottom="0.7875" header="0.5" footer="0.5"/>
  <pageSetup fitToHeight="0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2" width="9.00390625" style="0" customWidth="1"/>
    <col min="3" max="3" width="6.28125" style="38" customWidth="1"/>
    <col min="4" max="4" width="17.28125" style="38" customWidth="1"/>
    <col min="5" max="5" width="9.00390625" style="0" customWidth="1"/>
    <col min="6" max="6" width="25.8515625" style="38" customWidth="1"/>
    <col min="7" max="10" width="9.00390625" style="0" customWidth="1"/>
    <col min="11" max="11" width="11.57421875" style="38" customWidth="1"/>
  </cols>
  <sheetData>
    <row r="1" spans="1:4" ht="15.75">
      <c r="A1" s="38" t="s">
        <v>74</v>
      </c>
      <c r="D1" s="39" t="s">
        <v>75</v>
      </c>
    </row>
    <row r="2" ht="15">
      <c r="E2" s="40"/>
    </row>
    <row r="3" spans="1:11" ht="12.75">
      <c r="A3" s="41" t="s">
        <v>76</v>
      </c>
      <c r="B3" s="41" t="s">
        <v>77</v>
      </c>
      <c r="C3" s="41" t="s">
        <v>78</v>
      </c>
      <c r="D3" s="41" t="s">
        <v>79</v>
      </c>
      <c r="E3" s="41" t="s">
        <v>80</v>
      </c>
      <c r="F3" s="41" t="s">
        <v>81</v>
      </c>
      <c r="G3" s="41" t="s">
        <v>82</v>
      </c>
      <c r="H3" s="41" t="s">
        <v>83</v>
      </c>
      <c r="I3" s="42" t="s">
        <v>84</v>
      </c>
      <c r="J3" s="43" t="s">
        <v>85</v>
      </c>
      <c r="K3" s="44" t="s">
        <v>86</v>
      </c>
    </row>
    <row r="4" spans="1:11" ht="15.75">
      <c r="A4" s="45">
        <v>1</v>
      </c>
      <c r="B4" s="46"/>
      <c r="C4" s="47"/>
      <c r="D4" s="47"/>
      <c r="E4" s="47"/>
      <c r="F4" s="47"/>
      <c r="G4" s="48"/>
      <c r="H4" s="45"/>
      <c r="I4" s="45"/>
      <c r="J4" s="49"/>
      <c r="K4" s="50"/>
    </row>
    <row r="5" spans="1:11" ht="15.75">
      <c r="A5" s="51"/>
      <c r="B5" s="52"/>
      <c r="C5" s="47"/>
      <c r="D5" s="47"/>
      <c r="E5" s="47"/>
      <c r="F5" s="47"/>
      <c r="G5" s="53"/>
      <c r="H5" s="51"/>
      <c r="I5" s="51"/>
      <c r="J5" s="54"/>
      <c r="K5" s="55"/>
    </row>
    <row r="6" spans="1:11" ht="15.75">
      <c r="A6" s="45">
        <v>2</v>
      </c>
      <c r="B6" s="56"/>
      <c r="C6" s="47"/>
      <c r="D6" s="47"/>
      <c r="E6" s="47"/>
      <c r="F6" s="47"/>
      <c r="G6" s="45"/>
      <c r="H6" s="45"/>
      <c r="I6" s="45"/>
      <c r="J6" s="57"/>
      <c r="K6" s="50"/>
    </row>
    <row r="7" spans="1:11" ht="15.75">
      <c r="A7" s="51"/>
      <c r="B7" s="58"/>
      <c r="C7" s="47"/>
      <c r="D7" s="47"/>
      <c r="E7" s="47"/>
      <c r="F7" s="47"/>
      <c r="G7" s="51"/>
      <c r="H7" s="51"/>
      <c r="I7" s="51"/>
      <c r="J7" s="54"/>
      <c r="K7" s="55"/>
    </row>
    <row r="8" spans="1:11" ht="15.75">
      <c r="A8" s="45">
        <v>3</v>
      </c>
      <c r="B8" s="56"/>
      <c r="C8" s="47"/>
      <c r="D8" s="47"/>
      <c r="E8" s="47"/>
      <c r="F8" s="47"/>
      <c r="G8" s="45"/>
      <c r="H8" s="45"/>
      <c r="I8" s="45"/>
      <c r="J8" s="49"/>
      <c r="K8" s="50"/>
    </row>
    <row r="9" spans="1:11" ht="15.75">
      <c r="A9" s="51"/>
      <c r="B9" s="58"/>
      <c r="C9" s="47"/>
      <c r="D9" s="47"/>
      <c r="E9" s="47"/>
      <c r="F9" s="47"/>
      <c r="G9" s="51"/>
      <c r="H9" s="51"/>
      <c r="I9" s="51"/>
      <c r="J9" s="54"/>
      <c r="K9" s="55"/>
    </row>
    <row r="10" spans="1:11" ht="15.75">
      <c r="A10" s="45">
        <v>4</v>
      </c>
      <c r="B10" s="56"/>
      <c r="C10" s="47"/>
      <c r="D10" s="47"/>
      <c r="E10" s="47"/>
      <c r="F10" s="47"/>
      <c r="G10" s="45"/>
      <c r="H10" s="45"/>
      <c r="I10" s="45"/>
      <c r="J10" s="49"/>
      <c r="K10" s="59"/>
    </row>
    <row r="11" spans="1:11" ht="15.75">
      <c r="A11" s="51"/>
      <c r="B11" s="58"/>
      <c r="C11" s="47"/>
      <c r="D11" s="47"/>
      <c r="E11" s="47"/>
      <c r="F11" s="47"/>
      <c r="G11" s="51"/>
      <c r="H11" s="51"/>
      <c r="I11" s="51"/>
      <c r="J11" s="54"/>
      <c r="K11" s="59"/>
    </row>
    <row r="12" spans="1:11" ht="15.75">
      <c r="A12" s="45">
        <v>5</v>
      </c>
      <c r="B12" s="60"/>
      <c r="C12" s="47"/>
      <c r="D12" s="47"/>
      <c r="E12" s="47"/>
      <c r="F12" s="47"/>
      <c r="G12" s="45"/>
      <c r="H12" s="45"/>
      <c r="I12" s="45"/>
      <c r="J12" s="49"/>
      <c r="K12" s="50"/>
    </row>
    <row r="13" spans="1:11" ht="15.75">
      <c r="A13" s="51"/>
      <c r="B13" s="58"/>
      <c r="C13" s="47"/>
      <c r="D13" s="47"/>
      <c r="E13" s="47"/>
      <c r="F13" s="47"/>
      <c r="G13" s="51"/>
      <c r="H13" s="51"/>
      <c r="I13" s="51"/>
      <c r="J13" s="54"/>
      <c r="K13" s="55"/>
    </row>
    <row r="14" spans="1:11" ht="15.75">
      <c r="A14" s="45">
        <v>6</v>
      </c>
      <c r="B14" s="56"/>
      <c r="C14" s="47"/>
      <c r="D14" s="47"/>
      <c r="E14" s="47"/>
      <c r="F14" s="47"/>
      <c r="G14" s="45"/>
      <c r="H14" s="45"/>
      <c r="I14" s="45"/>
      <c r="J14" s="49"/>
      <c r="K14" s="59"/>
    </row>
    <row r="15" spans="1:11" ht="15.75">
      <c r="A15" s="51"/>
      <c r="B15" s="58"/>
      <c r="C15" s="47"/>
      <c r="D15" s="47"/>
      <c r="E15" s="47"/>
      <c r="F15" s="47"/>
      <c r="G15" s="51"/>
      <c r="H15" s="51"/>
      <c r="I15" s="51"/>
      <c r="J15" s="54"/>
      <c r="K15" s="59"/>
    </row>
    <row r="16" spans="1:11" ht="15.75">
      <c r="A16" s="45">
        <v>7</v>
      </c>
      <c r="B16" s="56"/>
      <c r="C16" s="47"/>
      <c r="D16" s="47"/>
      <c r="E16" s="47"/>
      <c r="F16" s="47"/>
      <c r="G16" s="45"/>
      <c r="H16" s="45"/>
      <c r="I16" s="45"/>
      <c r="J16" s="49"/>
      <c r="K16" s="50"/>
    </row>
    <row r="17" spans="1:11" ht="15.75">
      <c r="A17" s="51"/>
      <c r="B17" s="58"/>
      <c r="C17" s="47"/>
      <c r="D17" s="47"/>
      <c r="E17" s="47"/>
      <c r="F17" s="47"/>
      <c r="G17" s="51"/>
      <c r="H17" s="51"/>
      <c r="I17" s="51"/>
      <c r="J17" s="54"/>
      <c r="K17" s="55"/>
    </row>
    <row r="18" spans="1:11" ht="15.75">
      <c r="A18" s="45">
        <v>8</v>
      </c>
      <c r="B18" s="56"/>
      <c r="C18" s="47"/>
      <c r="D18" s="47"/>
      <c r="E18" s="47"/>
      <c r="F18" s="47"/>
      <c r="G18" s="45"/>
      <c r="H18" s="45"/>
      <c r="I18" s="45"/>
      <c r="J18" s="49"/>
      <c r="K18" s="59"/>
    </row>
    <row r="19" spans="1:11" ht="15.75">
      <c r="A19" s="51"/>
      <c r="B19" s="58"/>
      <c r="C19" s="47"/>
      <c r="D19" s="47"/>
      <c r="E19" s="47"/>
      <c r="F19" s="47"/>
      <c r="G19" s="51"/>
      <c r="H19" s="51"/>
      <c r="I19" s="51"/>
      <c r="J19" s="54"/>
      <c r="K19" s="59"/>
    </row>
    <row r="20" spans="1:11" ht="15.75">
      <c r="A20" s="45">
        <v>9</v>
      </c>
      <c r="B20" s="56"/>
      <c r="C20" s="47"/>
      <c r="D20" s="47"/>
      <c r="E20" s="47"/>
      <c r="F20" s="47"/>
      <c r="G20" s="45"/>
      <c r="H20" s="45"/>
      <c r="I20" s="45"/>
      <c r="J20" s="49"/>
      <c r="K20" s="50"/>
    </row>
    <row r="21" spans="1:11" ht="15.75">
      <c r="A21" s="51"/>
      <c r="B21" s="58"/>
      <c r="C21" s="47"/>
      <c r="D21" s="47"/>
      <c r="E21" s="47"/>
      <c r="F21" s="47"/>
      <c r="G21" s="51"/>
      <c r="H21" s="51"/>
      <c r="I21" s="51"/>
      <c r="J21" s="54"/>
      <c r="K21" s="55"/>
    </row>
    <row r="22" spans="1:11" ht="15.75">
      <c r="A22" s="61">
        <v>10</v>
      </c>
      <c r="B22" s="62"/>
      <c r="C22" s="47"/>
      <c r="D22" s="47"/>
      <c r="E22" s="47"/>
      <c r="F22" s="47"/>
      <c r="G22" s="61"/>
      <c r="H22" s="61"/>
      <c r="I22" s="45"/>
      <c r="J22" s="63"/>
      <c r="K22" s="59"/>
    </row>
    <row r="23" spans="1:11" ht="15.75">
      <c r="A23" s="61"/>
      <c r="B23" s="62"/>
      <c r="C23" s="47"/>
      <c r="D23" s="47"/>
      <c r="E23" s="47"/>
      <c r="F23" s="47"/>
      <c r="G23" s="61"/>
      <c r="H23" s="61"/>
      <c r="I23" s="51"/>
      <c r="J23" s="64"/>
      <c r="K23" s="59"/>
    </row>
    <row r="24" spans="1:11" ht="15.75">
      <c r="A24" s="45">
        <v>11</v>
      </c>
      <c r="B24" s="56"/>
      <c r="C24" s="47"/>
      <c r="D24" s="47"/>
      <c r="E24" s="47"/>
      <c r="F24" s="47"/>
      <c r="G24" s="45"/>
      <c r="H24" s="45"/>
      <c r="I24" s="61"/>
      <c r="J24" s="49"/>
      <c r="K24" s="50"/>
    </row>
    <row r="25" spans="1:11" ht="15.75">
      <c r="A25" s="51"/>
      <c r="B25" s="58"/>
      <c r="C25" s="47"/>
      <c r="D25" s="47"/>
      <c r="E25" s="47"/>
      <c r="F25" s="47"/>
      <c r="G25" s="51"/>
      <c r="H25" s="51"/>
      <c r="I25" s="61"/>
      <c r="J25" s="57"/>
      <c r="K25" s="55"/>
    </row>
    <row r="26" spans="1:11" ht="15.75">
      <c r="A26" s="45">
        <v>12</v>
      </c>
      <c r="B26" s="56"/>
      <c r="C26" s="47"/>
      <c r="D26" s="47"/>
      <c r="E26" s="47"/>
      <c r="F26" s="47"/>
      <c r="G26" s="45"/>
      <c r="H26" s="45"/>
      <c r="I26" s="45"/>
      <c r="J26" s="49"/>
      <c r="K26" s="50"/>
    </row>
    <row r="27" spans="1:11" ht="15.75">
      <c r="A27" s="51"/>
      <c r="B27" s="58"/>
      <c r="C27" s="47"/>
      <c r="D27" s="47"/>
      <c r="E27" s="47"/>
      <c r="F27" s="47"/>
      <c r="G27" s="51"/>
      <c r="H27" s="51"/>
      <c r="I27" s="51"/>
      <c r="J27" s="54"/>
      <c r="K27" s="55"/>
    </row>
  </sheetData>
  <sheetProtection/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75" zoomScaleNormal="75" zoomScalePageLayoutView="0" workbookViewId="0" topLeftCell="A1">
      <selection activeCell="F20" activeCellId="1" sqref="C25 F20"/>
    </sheetView>
  </sheetViews>
  <sheetFormatPr defaultColWidth="9.140625" defaultRowHeight="12.75"/>
  <cols>
    <col min="1" max="1" width="5.421875" style="1" customWidth="1"/>
    <col min="2" max="2" width="7.8515625" style="1" customWidth="1"/>
    <col min="3" max="3" width="18.140625" style="1" customWidth="1"/>
    <col min="4" max="4" width="16.421875" style="1" customWidth="1"/>
    <col min="5" max="5" width="18.28125" style="1" customWidth="1"/>
    <col min="6" max="6" width="19.00390625" style="1" customWidth="1"/>
    <col min="7" max="7" width="22.57421875" style="1" customWidth="1"/>
    <col min="8" max="9" width="0" style="1" hidden="1" customWidth="1"/>
    <col min="10" max="10" width="17.421875" style="1" customWidth="1"/>
    <col min="11" max="11" width="18.28125" style="1" customWidth="1"/>
    <col min="12" max="12" width="21.28125" style="1" customWidth="1"/>
    <col min="13" max="13" width="17.140625" style="1" customWidth="1"/>
    <col min="14" max="14" width="15.421875" style="1" customWidth="1"/>
    <col min="15" max="16384" width="9.140625" style="1" customWidth="1"/>
  </cols>
  <sheetData>
    <row r="1" spans="4:5" ht="18">
      <c r="D1" s="2"/>
      <c r="E1" s="3" t="s">
        <v>87</v>
      </c>
    </row>
    <row r="2" spans="5:11" ht="12.75">
      <c r="E2" s="4" t="s">
        <v>88</v>
      </c>
      <c r="K2" s="1" t="s">
        <v>89</v>
      </c>
    </row>
    <row r="3" spans="5:11" ht="12.75">
      <c r="E3" s="4" t="s">
        <v>90</v>
      </c>
      <c r="K3" s="1" t="s">
        <v>91</v>
      </c>
    </row>
    <row r="4" ht="12.75"/>
    <row r="5" spans="5:6" ht="12.75">
      <c r="E5" s="1" t="s">
        <v>92</v>
      </c>
      <c r="F5" s="1" t="s">
        <v>93</v>
      </c>
    </row>
    <row r="6" spans="1:6" ht="12.75">
      <c r="A6" s="1" t="s">
        <v>94</v>
      </c>
      <c r="C6" s="1" t="s">
        <v>95</v>
      </c>
      <c r="E6" s="1" t="s">
        <v>96</v>
      </c>
      <c r="F6" s="5" t="s">
        <v>97</v>
      </c>
    </row>
    <row r="7" spans="1:6" ht="12.75">
      <c r="A7" s="1" t="s">
        <v>98</v>
      </c>
      <c r="C7" s="1" t="s">
        <v>99</v>
      </c>
      <c r="E7" s="1" t="s">
        <v>100</v>
      </c>
      <c r="F7" s="5" t="s">
        <v>101</v>
      </c>
    </row>
    <row r="8" spans="1:6" ht="12.75">
      <c r="A8" s="1" t="s">
        <v>102</v>
      </c>
      <c r="C8" s="1" t="s">
        <v>103</v>
      </c>
      <c r="E8" s="1" t="s">
        <v>104</v>
      </c>
      <c r="F8" s="5" t="s">
        <v>105</v>
      </c>
    </row>
    <row r="9" ht="12.75">
      <c r="F9" s="5" t="s">
        <v>106</v>
      </c>
    </row>
    <row r="10" ht="12.75"/>
    <row r="11" ht="12.75"/>
    <row r="12" spans="1:4" ht="15.75">
      <c r="A12" s="1" t="s">
        <v>107</v>
      </c>
      <c r="C12" s="6" t="s">
        <v>108</v>
      </c>
      <c r="D12" s="6"/>
    </row>
    <row r="13" ht="12.75"/>
    <row r="14" spans="1:14" s="68" customFormat="1" ht="37.5" customHeight="1">
      <c r="A14" s="7" t="s">
        <v>109</v>
      </c>
      <c r="B14" s="8" t="s">
        <v>110</v>
      </c>
      <c r="C14" s="82" t="s">
        <v>111</v>
      </c>
      <c r="D14" s="82"/>
      <c r="E14" s="82" t="s">
        <v>112</v>
      </c>
      <c r="F14" s="82"/>
      <c r="G14" s="65" t="s">
        <v>113</v>
      </c>
      <c r="H14" s="65"/>
      <c r="I14" s="65"/>
      <c r="J14" s="65" t="s">
        <v>114</v>
      </c>
      <c r="K14" s="66" t="s">
        <v>115</v>
      </c>
      <c r="L14" s="67" t="s">
        <v>116</v>
      </c>
      <c r="M14" s="11" t="s">
        <v>117</v>
      </c>
      <c r="N14" s="12" t="s">
        <v>118</v>
      </c>
    </row>
    <row r="15" spans="1:14" ht="27" customHeight="1">
      <c r="A15" s="14">
        <v>1</v>
      </c>
      <c r="B15" s="15">
        <v>13</v>
      </c>
      <c r="C15" s="16" t="s">
        <v>119</v>
      </c>
      <c r="D15" s="16" t="s">
        <v>120</v>
      </c>
      <c r="E15" s="16" t="s">
        <v>121</v>
      </c>
      <c r="F15" s="16" t="s">
        <v>122</v>
      </c>
      <c r="G15" s="69">
        <v>0.12810092592592592</v>
      </c>
      <c r="H15" s="69">
        <v>0.354166666666667</v>
      </c>
      <c r="I15" s="69">
        <v>0.478125</v>
      </c>
      <c r="J15" s="69">
        <f aca="true" t="shared" si="0" ref="J15:J20">I15-H15</f>
        <v>0.123958333333333</v>
      </c>
      <c r="K15" s="70">
        <v>0.11099537037037037</v>
      </c>
      <c r="L15" s="69">
        <f aca="true" t="shared" si="1" ref="L15:L20">J15+G15+K15</f>
        <v>0.3630546296296293</v>
      </c>
      <c r="M15" s="20">
        <f aca="true" t="shared" si="2" ref="M15:M20">L15-L$15</f>
        <v>0</v>
      </c>
      <c r="N15" s="21">
        <v>0</v>
      </c>
    </row>
    <row r="16" spans="1:14" ht="27" customHeight="1">
      <c r="A16" s="71">
        <v>2</v>
      </c>
      <c r="B16" s="72">
        <v>9</v>
      </c>
      <c r="C16" s="24" t="s">
        <v>123</v>
      </c>
      <c r="D16" s="24" t="s">
        <v>124</v>
      </c>
      <c r="E16" s="24" t="s">
        <v>125</v>
      </c>
      <c r="F16" s="73" t="s">
        <v>126</v>
      </c>
      <c r="G16" s="74">
        <v>0.1265306712962963</v>
      </c>
      <c r="H16" s="74">
        <v>0.354166666666667</v>
      </c>
      <c r="I16" s="74">
        <v>0.4978125</v>
      </c>
      <c r="J16" s="74">
        <f t="shared" si="0"/>
        <v>0.14364583333333297</v>
      </c>
      <c r="K16" s="75">
        <v>0.1190625</v>
      </c>
      <c r="L16" s="76">
        <f t="shared" si="1"/>
        <v>0.3892390046296293</v>
      </c>
      <c r="M16" s="27">
        <f t="shared" si="2"/>
        <v>0.026184374999999982</v>
      </c>
      <c r="N16" s="28">
        <f>M16-M15</f>
        <v>0.026184374999999982</v>
      </c>
    </row>
    <row r="17" spans="1:14" ht="27" customHeight="1">
      <c r="A17" s="71">
        <v>3</v>
      </c>
      <c r="B17" s="72">
        <v>7</v>
      </c>
      <c r="C17" s="24" t="s">
        <v>127</v>
      </c>
      <c r="D17" s="24" t="s">
        <v>128</v>
      </c>
      <c r="E17" s="24" t="s">
        <v>129</v>
      </c>
      <c r="F17" s="24" t="s">
        <v>130</v>
      </c>
      <c r="G17" s="74">
        <v>0.1624400462962963</v>
      </c>
      <c r="H17" s="74">
        <v>0.3541666666666667</v>
      </c>
      <c r="I17" s="74">
        <v>0.5013888888888889</v>
      </c>
      <c r="J17" s="74">
        <f t="shared" si="0"/>
        <v>0.1472222222222222</v>
      </c>
      <c r="K17" s="75">
        <v>0.12833333333333333</v>
      </c>
      <c r="L17" s="76">
        <f t="shared" si="1"/>
        <v>0.4379956018518518</v>
      </c>
      <c r="M17" s="27">
        <f t="shared" si="2"/>
        <v>0.07494097222222251</v>
      </c>
      <c r="N17" s="28">
        <f>M17-M16</f>
        <v>0.04875659722222253</v>
      </c>
    </row>
    <row r="18" spans="1:14" ht="27" customHeight="1">
      <c r="A18" s="71">
        <v>4</v>
      </c>
      <c r="B18" s="72">
        <v>3</v>
      </c>
      <c r="C18" s="24" t="s">
        <v>131</v>
      </c>
      <c r="D18" s="24" t="s">
        <v>132</v>
      </c>
      <c r="E18" s="24" t="s">
        <v>133</v>
      </c>
      <c r="F18" s="24"/>
      <c r="G18" s="74">
        <v>0.15943009259259258</v>
      </c>
      <c r="H18" s="74">
        <v>0.3541666666666667</v>
      </c>
      <c r="I18" s="74">
        <v>0.5089351851851852</v>
      </c>
      <c r="J18" s="74">
        <f t="shared" si="0"/>
        <v>0.15476851851851853</v>
      </c>
      <c r="K18" s="75">
        <v>0.13952546296296295</v>
      </c>
      <c r="L18" s="76">
        <f t="shared" si="1"/>
        <v>0.4537240740740741</v>
      </c>
      <c r="M18" s="27">
        <f t="shared" si="2"/>
        <v>0.0906694444444448</v>
      </c>
      <c r="N18" s="28">
        <f>M18-M17</f>
        <v>0.01572847222222229</v>
      </c>
    </row>
    <row r="19" spans="1:14" ht="27" customHeight="1">
      <c r="A19" s="22">
        <v>5</v>
      </c>
      <c r="B19" s="29">
        <v>11</v>
      </c>
      <c r="C19" s="24" t="s">
        <v>134</v>
      </c>
      <c r="D19" s="24" t="s">
        <v>135</v>
      </c>
      <c r="E19" s="24" t="s">
        <v>136</v>
      </c>
      <c r="F19" s="24" t="s">
        <v>137</v>
      </c>
      <c r="G19" s="76">
        <v>0.1739295138888889</v>
      </c>
      <c r="H19" s="76">
        <v>0.354166666666667</v>
      </c>
      <c r="I19" s="76">
        <v>0.5131365740740741</v>
      </c>
      <c r="J19" s="76">
        <f t="shared" si="0"/>
        <v>0.15896990740740707</v>
      </c>
      <c r="K19" s="77">
        <v>0.1436226851851852</v>
      </c>
      <c r="L19" s="76">
        <f t="shared" si="1"/>
        <v>0.4765221064814812</v>
      </c>
      <c r="M19" s="27">
        <f t="shared" si="2"/>
        <v>0.11346747685185188</v>
      </c>
      <c r="N19" s="28">
        <f>M19-M18</f>
        <v>0.022798032407407076</v>
      </c>
    </row>
    <row r="20" spans="1:14" ht="27" customHeight="1">
      <c r="A20" s="30">
        <v>6</v>
      </c>
      <c r="B20" s="31">
        <v>12</v>
      </c>
      <c r="C20" s="32" t="s">
        <v>138</v>
      </c>
      <c r="D20" s="32" t="s">
        <v>139</v>
      </c>
      <c r="E20" s="32" t="s">
        <v>140</v>
      </c>
      <c r="F20" s="32" t="s">
        <v>141</v>
      </c>
      <c r="G20" s="78">
        <v>0.21484606481481483</v>
      </c>
      <c r="H20" s="79">
        <v>0.354166666666667</v>
      </c>
      <c r="I20" s="79">
        <v>0.5554050925925926</v>
      </c>
      <c r="J20" s="79">
        <f t="shared" si="0"/>
        <v>0.2012384259259256</v>
      </c>
      <c r="K20" s="80">
        <v>0.15768518518518518</v>
      </c>
      <c r="L20" s="81">
        <f t="shared" si="1"/>
        <v>0.5737696759259256</v>
      </c>
      <c r="M20" s="36">
        <f t="shared" si="2"/>
        <v>0.21071504629629634</v>
      </c>
      <c r="N20" s="37">
        <f>M20-M19</f>
        <v>0.09724756944444446</v>
      </c>
    </row>
  </sheetData>
  <sheetProtection/>
  <mergeCells count="2">
    <mergeCell ref="C14:D14"/>
    <mergeCell ref="E14:F14"/>
  </mergeCells>
  <printOptions/>
  <pageMargins left="0.3902777777777778" right="0.7875" top="0.7875" bottom="0.7875" header="0.5" footer="0.5"/>
  <pageSetup fitToHeight="0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 </cp:lastModifiedBy>
  <cp:lastPrinted>2008-03-30T11:43:12Z</cp:lastPrinted>
  <dcterms:created xsi:type="dcterms:W3CDTF">2008-03-27T17:02:33Z</dcterms:created>
  <dcterms:modified xsi:type="dcterms:W3CDTF">2008-03-30T17:07:38Z</dcterms:modified>
  <cp:category/>
  <cp:version/>
  <cp:contentType/>
  <cp:contentStatus/>
  <cp:revision>1</cp:revision>
</cp:coreProperties>
</file>