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855" windowHeight="814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<sst xmlns="http://schemas.openxmlformats.org/spreadsheetml/2006/main" count="113" uniqueCount="62">
  <si>
    <t>Priezvisko</t>
  </si>
  <si>
    <t>Meno</t>
  </si>
  <si>
    <t>narodený</t>
  </si>
  <si>
    <t>klub</t>
  </si>
  <si>
    <t>Korpas</t>
  </si>
  <si>
    <t>Dominik</t>
  </si>
  <si>
    <t>Climbing Team Ruzyňe, www.Glumstore</t>
  </si>
  <si>
    <t>Šofránko</t>
  </si>
  <si>
    <t>Ján</t>
  </si>
  <si>
    <t>HK Manín PB</t>
  </si>
  <si>
    <t>Volák</t>
  </si>
  <si>
    <t>Ondrej</t>
  </si>
  <si>
    <t>Horoklub Choceň</t>
  </si>
  <si>
    <t>Hovanec</t>
  </si>
  <si>
    <t>Stanislav</t>
  </si>
  <si>
    <t xml:space="preserve">HO Baník Karviná, VSK VUT Vertical Brno, Triop, fitnessmuscle.eu
</t>
  </si>
  <si>
    <t>Vančura</t>
  </si>
  <si>
    <t>Václav</t>
  </si>
  <si>
    <t>Alpin club Rokytnice nad JIzerou</t>
  </si>
  <si>
    <t>Pálka</t>
  </si>
  <si>
    <t>Lukáš</t>
  </si>
  <si>
    <t>H.O.Lokomotiva Brno, TRIOP</t>
  </si>
  <si>
    <t>Lienerth</t>
  </si>
  <si>
    <t>Radek</t>
  </si>
  <si>
    <t>Švingál</t>
  </si>
  <si>
    <t>Juraj</t>
  </si>
  <si>
    <t>ABC Bratislava</t>
  </si>
  <si>
    <t>Leško</t>
  </si>
  <si>
    <t>Jozef</t>
  </si>
  <si>
    <t>ABC Bratislava, TRIOP</t>
  </si>
  <si>
    <t>Šumaj</t>
  </si>
  <si>
    <t>Marek</t>
  </si>
  <si>
    <t>HK James Trenčín</t>
  </si>
  <si>
    <t>Decký</t>
  </si>
  <si>
    <t>Marián</t>
  </si>
  <si>
    <t>K1</t>
  </si>
  <si>
    <t>K2</t>
  </si>
  <si>
    <t>Ballová</t>
  </si>
  <si>
    <t>Maťa</t>
  </si>
  <si>
    <t>Aupeak Team</t>
  </si>
  <si>
    <t>Šestáková</t>
  </si>
  <si>
    <t>Mirka</t>
  </si>
  <si>
    <t>Kratochvilova</t>
  </si>
  <si>
    <t>Martina</t>
  </si>
  <si>
    <t>Lokomotiva Brno</t>
  </si>
  <si>
    <t>čas</t>
  </si>
  <si>
    <t>chyt</t>
  </si>
  <si>
    <t>Total</t>
  </si>
  <si>
    <t>total time</t>
  </si>
  <si>
    <t>total</t>
  </si>
  <si>
    <t>pokus1</t>
  </si>
  <si>
    <t>pokus2</t>
  </si>
  <si>
    <t>best</t>
  </si>
  <si>
    <t>Greksák</t>
  </si>
  <si>
    <t>Grajciar</t>
  </si>
  <si>
    <t>Kolárik</t>
  </si>
  <si>
    <t>Tomaso</t>
  </si>
  <si>
    <t>Mano</t>
  </si>
  <si>
    <t>Andy</t>
  </si>
  <si>
    <t>-</t>
  </si>
  <si>
    <t>HK Extrém Bratislava</t>
  </si>
  <si>
    <t>Finále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</si>
</sst>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h:mm:ss;@"/>
    <numFmt numFmtId="165" formatCode="h:mm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5" applyNumberFormat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shrinkToFit="1"/>
    </xf>
    <xf numFmtId="0" fontId="0" fillId="0" borderId="10" xfId="0" applyFill="1" applyBorder="1" applyAlignment="1">
      <alignment/>
    </xf>
    <xf numFmtId="2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0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20" fontId="0" fillId="0" borderId="10" xfId="0" applyNumberFormat="1" applyFill="1" applyBorder="1" applyAlignment="1">
      <alignment/>
    </xf>
    <xf numFmtId="20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20" fontId="0" fillId="0" borderId="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164" fontId="0" fillId="35" borderId="17" xfId="0" applyNumberFormat="1" applyFill="1" applyBorder="1" applyAlignment="1">
      <alignment/>
    </xf>
    <xf numFmtId="0" fontId="0" fillId="34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Border="1" applyAlignment="1">
      <alignment/>
    </xf>
    <xf numFmtId="164" fontId="0" fillId="0" borderId="20" xfId="0" applyNumberFormat="1" applyBorder="1" applyAlignment="1">
      <alignment/>
    </xf>
    <xf numFmtId="164" fontId="0" fillId="35" borderId="21" xfId="0" applyNumberFormat="1" applyFill="1" applyBorder="1" applyAlignment="1">
      <alignment/>
    </xf>
    <xf numFmtId="165" fontId="0" fillId="0" borderId="10" xfId="0" applyNumberFormat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24</xdr:row>
      <xdr:rowOff>38100</xdr:rowOff>
    </xdr:from>
    <xdr:to>
      <xdr:col>15</xdr:col>
      <xdr:colOff>238125</xdr:colOff>
      <xdr:row>28</xdr:row>
      <xdr:rowOff>133350</xdr:rowOff>
    </xdr:to>
    <xdr:pic>
      <xdr:nvPicPr>
        <xdr:cNvPr id="1" name="Picture 2" descr="hud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4610100"/>
          <a:ext cx="2695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12</xdr:row>
      <xdr:rowOff>171450</xdr:rowOff>
    </xdr:from>
    <xdr:to>
      <xdr:col>14</xdr:col>
      <xdr:colOff>304800</xdr:colOff>
      <xdr:row>20</xdr:row>
      <xdr:rowOff>133350</xdr:rowOff>
    </xdr:to>
    <xdr:pic>
      <xdr:nvPicPr>
        <xdr:cNvPr id="2" name="Picture 3" descr="loap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2457450"/>
          <a:ext cx="21050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21</xdr:row>
      <xdr:rowOff>28575</xdr:rowOff>
    </xdr:from>
    <xdr:to>
      <xdr:col>15</xdr:col>
      <xdr:colOff>57150</xdr:colOff>
      <xdr:row>24</xdr:row>
      <xdr:rowOff>28575</xdr:rowOff>
    </xdr:to>
    <xdr:pic>
      <xdr:nvPicPr>
        <xdr:cNvPr id="3" name="Picture 4" descr="logo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5575" y="4029075"/>
          <a:ext cx="2209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21</xdr:row>
      <xdr:rowOff>180975</xdr:rowOff>
    </xdr:from>
    <xdr:to>
      <xdr:col>4</xdr:col>
      <xdr:colOff>1800225</xdr:colOff>
      <xdr:row>31</xdr:row>
      <xdr:rowOff>104775</xdr:rowOff>
    </xdr:to>
    <xdr:pic>
      <xdr:nvPicPr>
        <xdr:cNvPr id="4" name="Picture 5" descr="logo gator kopie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4181475"/>
          <a:ext cx="1828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19</xdr:row>
      <xdr:rowOff>123825</xdr:rowOff>
    </xdr:from>
    <xdr:to>
      <xdr:col>3</xdr:col>
      <xdr:colOff>533400</xdr:colOff>
      <xdr:row>25</xdr:row>
      <xdr:rowOff>152400</xdr:rowOff>
    </xdr:to>
    <xdr:pic>
      <xdr:nvPicPr>
        <xdr:cNvPr id="5" name="Picture 6" descr="sten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3743325"/>
          <a:ext cx="24669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13</xdr:row>
      <xdr:rowOff>0</xdr:rowOff>
    </xdr:from>
    <xdr:to>
      <xdr:col>3</xdr:col>
      <xdr:colOff>419100</xdr:colOff>
      <xdr:row>19</xdr:row>
      <xdr:rowOff>85725</xdr:rowOff>
    </xdr:to>
    <xdr:pic>
      <xdr:nvPicPr>
        <xdr:cNvPr id="6" name="Picture 7" descr="yaksteam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2476500"/>
          <a:ext cx="21717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12</xdr:row>
      <xdr:rowOff>9525</xdr:rowOff>
    </xdr:from>
    <xdr:to>
      <xdr:col>9</xdr:col>
      <xdr:colOff>190500</xdr:colOff>
      <xdr:row>22</xdr:row>
      <xdr:rowOff>0</xdr:rowOff>
    </xdr:to>
    <xdr:pic>
      <xdr:nvPicPr>
        <xdr:cNvPr id="7" name="Picture 1" descr="logo_tendon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95550" y="2295525"/>
          <a:ext cx="40100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1895475</xdr:colOff>
      <xdr:row>22</xdr:row>
      <xdr:rowOff>9525</xdr:rowOff>
    </xdr:from>
    <xdr:to>
      <xdr:col>9</xdr:col>
      <xdr:colOff>76200</xdr:colOff>
      <xdr:row>31</xdr:row>
      <xdr:rowOff>161925</xdr:rowOff>
    </xdr:to>
    <xdr:pic>
      <xdr:nvPicPr>
        <xdr:cNvPr id="8" name="Picture 8" descr="logo_climb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24375" y="4200525"/>
          <a:ext cx="18669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0</xdr:rowOff>
    </xdr:from>
    <xdr:to>
      <xdr:col>16</xdr:col>
      <xdr:colOff>409575</xdr:colOff>
      <xdr:row>31</xdr:row>
      <xdr:rowOff>9525</xdr:rowOff>
    </xdr:to>
    <xdr:pic>
      <xdr:nvPicPr>
        <xdr:cNvPr id="1" name="Picture 8" descr="Clipboard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0"/>
          <a:ext cx="9277350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0</xdr:rowOff>
    </xdr:from>
    <xdr:to>
      <xdr:col>9</xdr:col>
      <xdr:colOff>552450</xdr:colOff>
      <xdr:row>35</xdr:row>
      <xdr:rowOff>0</xdr:rowOff>
    </xdr:to>
    <xdr:pic>
      <xdr:nvPicPr>
        <xdr:cNvPr id="1" name="Picture 2" descr="Clipboard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76550"/>
          <a:ext cx="9277350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0">
      <selection activeCell="A13" sqref="A13:P32"/>
    </sheetView>
  </sheetViews>
  <sheetFormatPr defaultColWidth="9.140625" defaultRowHeight="15"/>
  <cols>
    <col min="1" max="1" width="5.140625" style="0" customWidth="1"/>
    <col min="2" max="2" width="13.7109375" style="0" customWidth="1"/>
    <col min="3" max="3" width="11.421875" style="0" customWidth="1"/>
    <col min="5" max="5" width="38.00390625" style="0" customWidth="1"/>
    <col min="6" max="6" width="3.7109375" style="0" customWidth="1"/>
    <col min="7" max="7" width="4.8515625" style="0" customWidth="1"/>
    <col min="8" max="8" width="5.00390625" style="0" customWidth="1"/>
    <col min="9" max="9" width="3.7109375" style="0" customWidth="1"/>
    <col min="10" max="10" width="4.421875" style="0" customWidth="1"/>
    <col min="11" max="11" width="5.00390625" style="0" customWidth="1"/>
    <col min="12" max="12" width="5.140625" style="0" customWidth="1"/>
    <col min="13" max="13" width="9.28125" style="0" customWidth="1"/>
    <col min="14" max="14" width="5.8515625" style="0" customWidth="1"/>
    <col min="15" max="15" width="5.421875" style="0" customWidth="1"/>
  </cols>
  <sheetData>
    <row r="1" spans="1:15" ht="15">
      <c r="A1" s="31"/>
      <c r="B1" s="28" t="s">
        <v>0</v>
      </c>
      <c r="C1" s="28" t="s">
        <v>1</v>
      </c>
      <c r="D1" s="28" t="s">
        <v>2</v>
      </c>
      <c r="E1" s="28" t="s">
        <v>3</v>
      </c>
      <c r="F1" s="28" t="s">
        <v>35</v>
      </c>
      <c r="G1" s="28" t="s">
        <v>46</v>
      </c>
      <c r="H1" s="28" t="s">
        <v>45</v>
      </c>
      <c r="I1" s="28" t="s">
        <v>36</v>
      </c>
      <c r="J1" s="28" t="s">
        <v>46</v>
      </c>
      <c r="K1" s="29" t="s">
        <v>45</v>
      </c>
      <c r="L1" s="28" t="s">
        <v>47</v>
      </c>
      <c r="M1" s="28" t="s">
        <v>48</v>
      </c>
      <c r="N1" s="28" t="s">
        <v>61</v>
      </c>
      <c r="O1" s="28" t="s">
        <v>45</v>
      </c>
    </row>
    <row r="2" spans="1:15" ht="15">
      <c r="A2" s="28">
        <v>1</v>
      </c>
      <c r="B2" s="15" t="s">
        <v>24</v>
      </c>
      <c r="C2" s="15" t="s">
        <v>25</v>
      </c>
      <c r="D2" s="1">
        <v>1984</v>
      </c>
      <c r="E2" s="1" t="s">
        <v>26</v>
      </c>
      <c r="F2" s="1">
        <v>10</v>
      </c>
      <c r="G2" s="1">
        <v>16</v>
      </c>
      <c r="H2" s="4">
        <v>0.16319444444444445</v>
      </c>
      <c r="I2" s="1">
        <v>11</v>
      </c>
      <c r="J2" s="1">
        <v>18</v>
      </c>
      <c r="K2" s="6">
        <v>0.1763888888888889</v>
      </c>
      <c r="L2" s="1">
        <f aca="true" t="shared" si="0" ref="L2:L12">SUM(G2+J2)</f>
        <v>34</v>
      </c>
      <c r="M2" s="4">
        <f aca="true" t="shared" si="1" ref="M2:M12">SUM(H2+K2)</f>
        <v>0.33958333333333335</v>
      </c>
      <c r="N2" s="27">
        <v>24</v>
      </c>
      <c r="O2" s="26">
        <v>0.4270833333333333</v>
      </c>
    </row>
    <row r="3" spans="1:15" ht="15">
      <c r="A3" s="28">
        <v>2</v>
      </c>
      <c r="B3" s="15" t="s">
        <v>19</v>
      </c>
      <c r="C3" s="15" t="s">
        <v>20</v>
      </c>
      <c r="D3" s="1"/>
      <c r="E3" s="1" t="s">
        <v>21</v>
      </c>
      <c r="F3" s="1">
        <v>10</v>
      </c>
      <c r="G3" s="1">
        <v>16</v>
      </c>
      <c r="H3" s="4">
        <v>0.19930555555555554</v>
      </c>
      <c r="I3" s="1">
        <v>11</v>
      </c>
      <c r="J3" s="1">
        <v>18</v>
      </c>
      <c r="K3" s="6">
        <v>0.31527777777777777</v>
      </c>
      <c r="L3" s="1">
        <f t="shared" si="0"/>
        <v>34</v>
      </c>
      <c r="M3" s="4">
        <f t="shared" si="1"/>
        <v>0.5145833333333333</v>
      </c>
      <c r="N3" s="27">
        <v>22</v>
      </c>
      <c r="O3" s="26">
        <v>0.6159722222222223</v>
      </c>
    </row>
    <row r="4" spans="1:15" ht="15">
      <c r="A4" s="28">
        <v>3</v>
      </c>
      <c r="B4" s="15" t="s">
        <v>27</v>
      </c>
      <c r="C4" s="15" t="s">
        <v>28</v>
      </c>
      <c r="D4" s="1">
        <v>1985</v>
      </c>
      <c r="E4" s="1" t="s">
        <v>29</v>
      </c>
      <c r="F4" s="1">
        <v>10</v>
      </c>
      <c r="G4" s="1">
        <v>16</v>
      </c>
      <c r="H4" s="4">
        <v>0.13541666666666666</v>
      </c>
      <c r="I4" s="1">
        <v>11</v>
      </c>
      <c r="J4" s="1">
        <v>18</v>
      </c>
      <c r="K4" s="6">
        <v>0.16041666666666668</v>
      </c>
      <c r="L4" s="1">
        <f t="shared" si="0"/>
        <v>34</v>
      </c>
      <c r="M4" s="4">
        <f t="shared" si="1"/>
        <v>0.29583333333333334</v>
      </c>
      <c r="N4" s="27">
        <v>20</v>
      </c>
      <c r="O4" s="26">
        <v>0.3506944444444444</v>
      </c>
    </row>
    <row r="5" spans="1:15" ht="15">
      <c r="A5" s="28">
        <v>4</v>
      </c>
      <c r="B5" s="15" t="s">
        <v>13</v>
      </c>
      <c r="C5" s="15" t="s">
        <v>14</v>
      </c>
      <c r="D5" s="1">
        <v>1984</v>
      </c>
      <c r="E5" s="2" t="s">
        <v>15</v>
      </c>
      <c r="F5" s="1">
        <v>10</v>
      </c>
      <c r="G5" s="1">
        <v>16</v>
      </c>
      <c r="H5" s="4">
        <v>0.2152777777777778</v>
      </c>
      <c r="I5" s="1">
        <v>11</v>
      </c>
      <c r="J5" s="1">
        <v>18</v>
      </c>
      <c r="K5" s="6">
        <v>0.27499999999999997</v>
      </c>
      <c r="L5" s="1">
        <f t="shared" si="0"/>
        <v>34</v>
      </c>
      <c r="M5" s="4">
        <f t="shared" si="1"/>
        <v>0.49027777777777776</v>
      </c>
      <c r="N5" s="27">
        <v>19</v>
      </c>
      <c r="O5" s="26">
        <v>0.5777777777777778</v>
      </c>
    </row>
    <row r="6" spans="1:15" ht="15">
      <c r="A6" s="28">
        <v>5</v>
      </c>
      <c r="B6" s="15" t="s">
        <v>22</v>
      </c>
      <c r="C6" s="15" t="s">
        <v>23</v>
      </c>
      <c r="D6" s="1"/>
      <c r="E6" s="1" t="s">
        <v>21</v>
      </c>
      <c r="F6" s="1">
        <v>10</v>
      </c>
      <c r="G6" s="1">
        <v>16</v>
      </c>
      <c r="H6" s="4">
        <v>0.1909722222222222</v>
      </c>
      <c r="I6" s="1">
        <v>11</v>
      </c>
      <c r="J6" s="1">
        <v>18</v>
      </c>
      <c r="K6" s="6">
        <v>0.2298611111111111</v>
      </c>
      <c r="L6" s="1">
        <f t="shared" si="0"/>
        <v>34</v>
      </c>
      <c r="M6" s="4">
        <f t="shared" si="1"/>
        <v>0.4208333333333333</v>
      </c>
      <c r="N6" s="27">
        <v>18</v>
      </c>
      <c r="O6" s="26">
        <v>0.3680555555555556</v>
      </c>
    </row>
    <row r="7" spans="1:15" ht="15">
      <c r="A7" s="28">
        <v>6</v>
      </c>
      <c r="B7" s="15" t="s">
        <v>7</v>
      </c>
      <c r="C7" s="15" t="s">
        <v>8</v>
      </c>
      <c r="D7" s="1">
        <v>1987</v>
      </c>
      <c r="E7" s="1" t="s">
        <v>9</v>
      </c>
      <c r="F7" s="1">
        <v>5</v>
      </c>
      <c r="G7" s="1">
        <v>9</v>
      </c>
      <c r="H7" s="6">
        <v>0.15972222222222224</v>
      </c>
      <c r="I7" s="1">
        <v>5</v>
      </c>
      <c r="J7" s="1">
        <v>9</v>
      </c>
      <c r="K7" s="4">
        <v>0.16041666666666668</v>
      </c>
      <c r="L7" s="1">
        <f t="shared" si="0"/>
        <v>18</v>
      </c>
      <c r="M7" s="4">
        <f t="shared" si="1"/>
        <v>0.3201388888888889</v>
      </c>
      <c r="N7" s="27">
        <v>17</v>
      </c>
      <c r="O7" s="26">
        <v>0.5125000000000001</v>
      </c>
    </row>
    <row r="8" spans="1:15" ht="15">
      <c r="A8" s="28">
        <v>7</v>
      </c>
      <c r="B8" s="15" t="s">
        <v>30</v>
      </c>
      <c r="C8" s="15" t="s">
        <v>31</v>
      </c>
      <c r="D8" s="1"/>
      <c r="E8" s="3" t="s">
        <v>32</v>
      </c>
      <c r="F8" s="1">
        <v>8</v>
      </c>
      <c r="G8" s="1">
        <v>13</v>
      </c>
      <c r="H8" s="6">
        <v>0.1826388888888889</v>
      </c>
      <c r="I8" s="3">
        <v>7</v>
      </c>
      <c r="J8" s="3">
        <v>12</v>
      </c>
      <c r="K8" s="9">
        <v>0.30416666666666664</v>
      </c>
      <c r="L8" s="1">
        <f t="shared" si="0"/>
        <v>25</v>
      </c>
      <c r="M8" s="4">
        <f t="shared" si="1"/>
        <v>0.48680555555555555</v>
      </c>
      <c r="N8" s="27">
        <v>12</v>
      </c>
      <c r="O8" s="26">
        <v>0.35833333333333334</v>
      </c>
    </row>
    <row r="9" spans="1:15" ht="15">
      <c r="A9" s="28">
        <v>8</v>
      </c>
      <c r="B9" s="15" t="s">
        <v>16</v>
      </c>
      <c r="C9" s="15" t="s">
        <v>17</v>
      </c>
      <c r="D9" s="1">
        <v>1989</v>
      </c>
      <c r="E9" s="1" t="s">
        <v>18</v>
      </c>
      <c r="F9" s="1">
        <v>7</v>
      </c>
      <c r="G9" s="1">
        <v>12</v>
      </c>
      <c r="H9" s="6">
        <v>0.16527777777777777</v>
      </c>
      <c r="I9" s="1">
        <v>5</v>
      </c>
      <c r="J9" s="1">
        <v>9</v>
      </c>
      <c r="K9" s="4">
        <v>0.11875000000000001</v>
      </c>
      <c r="L9" s="1">
        <f t="shared" si="0"/>
        <v>21</v>
      </c>
      <c r="M9" s="4">
        <f t="shared" si="1"/>
        <v>0.28402777777777777</v>
      </c>
      <c r="N9" s="27">
        <v>8</v>
      </c>
      <c r="O9" s="26">
        <v>0.26666666666666666</v>
      </c>
    </row>
    <row r="10" spans="1:15" ht="15">
      <c r="A10" s="28">
        <v>9</v>
      </c>
      <c r="B10" s="15" t="s">
        <v>10</v>
      </c>
      <c r="C10" s="15" t="s">
        <v>11</v>
      </c>
      <c r="D10" s="1">
        <v>1983</v>
      </c>
      <c r="E10" s="1" t="s">
        <v>12</v>
      </c>
      <c r="F10" s="1">
        <v>2</v>
      </c>
      <c r="G10" s="1">
        <v>5</v>
      </c>
      <c r="H10" s="6">
        <v>0.10555555555555556</v>
      </c>
      <c r="I10" s="1">
        <v>5</v>
      </c>
      <c r="J10" s="1">
        <v>8</v>
      </c>
      <c r="K10" s="4">
        <v>0.1451388888888889</v>
      </c>
      <c r="L10" s="1">
        <f t="shared" si="0"/>
        <v>13</v>
      </c>
      <c r="M10" s="4">
        <f t="shared" si="1"/>
        <v>0.25069444444444444</v>
      </c>
      <c r="N10" s="27">
        <v>3</v>
      </c>
      <c r="O10" s="26">
        <v>0.1361111111111111</v>
      </c>
    </row>
    <row r="11" spans="1:15" ht="15">
      <c r="A11" s="28">
        <v>10</v>
      </c>
      <c r="B11" s="15" t="s">
        <v>4</v>
      </c>
      <c r="C11" s="15" t="s">
        <v>5</v>
      </c>
      <c r="D11">
        <v>1988</v>
      </c>
      <c r="E11" s="11" t="s">
        <v>6</v>
      </c>
      <c r="F11" s="1">
        <v>1</v>
      </c>
      <c r="G11" s="1">
        <v>2</v>
      </c>
      <c r="H11" s="6">
        <v>0.08263888888888889</v>
      </c>
      <c r="I11" s="1">
        <v>1</v>
      </c>
      <c r="J11" s="1">
        <v>3</v>
      </c>
      <c r="K11" s="4">
        <v>0.04027777777777778</v>
      </c>
      <c r="L11" s="1">
        <f t="shared" si="0"/>
        <v>5</v>
      </c>
      <c r="M11" s="4">
        <f t="shared" si="1"/>
        <v>0.12291666666666667</v>
      </c>
      <c r="N11" s="27">
        <v>2</v>
      </c>
      <c r="O11" s="26">
        <v>0.12361111111111112</v>
      </c>
    </row>
    <row r="12" spans="1:15" ht="15">
      <c r="A12" s="28">
        <v>11</v>
      </c>
      <c r="B12" s="15" t="s">
        <v>33</v>
      </c>
      <c r="C12" s="15" t="s">
        <v>34</v>
      </c>
      <c r="D12" s="1"/>
      <c r="E12" s="1" t="s">
        <v>60</v>
      </c>
      <c r="F12" s="1">
        <v>4</v>
      </c>
      <c r="G12" s="1">
        <v>6</v>
      </c>
      <c r="H12" s="4">
        <v>0.08402777777777777</v>
      </c>
      <c r="I12" s="3">
        <v>5</v>
      </c>
      <c r="J12" s="3">
        <v>9</v>
      </c>
      <c r="K12" s="9">
        <v>0.12361111111111112</v>
      </c>
      <c r="L12" s="1">
        <f t="shared" si="0"/>
        <v>15</v>
      </c>
      <c r="M12" s="4">
        <f t="shared" si="1"/>
        <v>0.20763888888888887</v>
      </c>
      <c r="N12" s="27">
        <v>0</v>
      </c>
      <c r="O12" s="26" t="s">
        <v>59</v>
      </c>
    </row>
    <row r="13" spans="6:8" ht="15">
      <c r="F13" s="8"/>
      <c r="G13" s="8"/>
      <c r="H13" s="10"/>
    </row>
    <row r="14" spans="6:8" ht="15">
      <c r="F14" s="8"/>
      <c r="G14" s="8"/>
      <c r="H14" s="10"/>
    </row>
    <row r="15" spans="6:8" ht="15">
      <c r="F15" s="8"/>
      <c r="G15" s="8"/>
      <c r="H15" s="10"/>
    </row>
    <row r="16" spans="6:8" ht="15">
      <c r="F16" s="8"/>
      <c r="G16" s="8"/>
      <c r="H16" s="10"/>
    </row>
    <row r="17" spans="6:8" ht="15">
      <c r="F17" s="8"/>
      <c r="G17" s="8"/>
      <c r="H17" s="10"/>
    </row>
    <row r="18" spans="6:8" ht="15">
      <c r="F18" s="8"/>
      <c r="G18" s="8"/>
      <c r="H18" s="10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5.57421875" style="0" customWidth="1"/>
    <col min="2" max="2" width="12.8515625" style="0" customWidth="1"/>
    <col min="5" max="5" width="24.421875" style="0" customWidth="1"/>
    <col min="6" max="8" width="4.8515625" style="0" customWidth="1"/>
    <col min="9" max="11" width="4.7109375" style="0" customWidth="1"/>
    <col min="12" max="12" width="6.57421875" style="0" customWidth="1"/>
  </cols>
  <sheetData>
    <row r="1" spans="2:15" ht="15">
      <c r="B1" s="28" t="s">
        <v>0</v>
      </c>
      <c r="C1" s="28" t="s">
        <v>1</v>
      </c>
      <c r="D1" s="28" t="s">
        <v>2</v>
      </c>
      <c r="E1" s="28" t="s">
        <v>3</v>
      </c>
      <c r="F1" s="28" t="s">
        <v>35</v>
      </c>
      <c r="G1" s="28"/>
      <c r="H1" s="28"/>
      <c r="I1" s="28" t="s">
        <v>36</v>
      </c>
      <c r="J1" s="28"/>
      <c r="K1" s="28"/>
      <c r="L1" s="28" t="s">
        <v>49</v>
      </c>
      <c r="M1" s="30" t="s">
        <v>48</v>
      </c>
      <c r="N1" s="28" t="s">
        <v>61</v>
      </c>
      <c r="O1" s="28" t="s">
        <v>45</v>
      </c>
    </row>
    <row r="2" spans="1:15" ht="15">
      <c r="A2" s="28">
        <v>1</v>
      </c>
      <c r="B2" s="15" t="s">
        <v>37</v>
      </c>
      <c r="C2" s="15" t="s">
        <v>38</v>
      </c>
      <c r="D2" s="1">
        <v>1988</v>
      </c>
      <c r="E2" s="1" t="s">
        <v>39</v>
      </c>
      <c r="F2" s="1">
        <v>5</v>
      </c>
      <c r="G2" s="1">
        <v>12</v>
      </c>
      <c r="H2" s="4">
        <v>0.19722222222222222</v>
      </c>
      <c r="I2" s="1">
        <v>7</v>
      </c>
      <c r="J2" s="1">
        <v>16</v>
      </c>
      <c r="K2" s="4">
        <v>0.24375</v>
      </c>
      <c r="L2" s="1">
        <f aca="true" t="shared" si="0" ref="L2:M4">SUM(G2+J2)</f>
        <v>28</v>
      </c>
      <c r="M2" s="6">
        <f t="shared" si="0"/>
        <v>0.4409722222222222</v>
      </c>
      <c r="N2" s="27">
        <v>17</v>
      </c>
      <c r="O2" s="1"/>
    </row>
    <row r="3" spans="1:15" ht="15">
      <c r="A3" s="28">
        <v>2</v>
      </c>
      <c r="B3" s="15" t="s">
        <v>42</v>
      </c>
      <c r="C3" s="15" t="s">
        <v>43</v>
      </c>
      <c r="D3" s="1">
        <v>1993</v>
      </c>
      <c r="E3" s="1" t="s">
        <v>44</v>
      </c>
      <c r="F3" s="1">
        <v>5</v>
      </c>
      <c r="G3" s="1">
        <v>12</v>
      </c>
      <c r="H3" s="4">
        <v>0.1875</v>
      </c>
      <c r="I3" s="1">
        <v>6</v>
      </c>
      <c r="J3" s="1">
        <v>14</v>
      </c>
      <c r="K3" s="4">
        <v>0.1840277777777778</v>
      </c>
      <c r="L3" s="1">
        <f t="shared" si="0"/>
        <v>26</v>
      </c>
      <c r="M3" s="6">
        <f t="shared" si="0"/>
        <v>0.3715277777777778</v>
      </c>
      <c r="N3" s="27">
        <v>12</v>
      </c>
      <c r="O3" s="1"/>
    </row>
    <row r="4" spans="1:15" ht="15">
      <c r="A4" s="28">
        <v>3</v>
      </c>
      <c r="B4" s="15" t="s">
        <v>40</v>
      </c>
      <c r="C4" s="15" t="s">
        <v>41</v>
      </c>
      <c r="D4" s="1">
        <v>1984</v>
      </c>
      <c r="E4" s="1" t="s">
        <v>26</v>
      </c>
      <c r="F4" s="1">
        <v>5</v>
      </c>
      <c r="G4" s="1">
        <v>12</v>
      </c>
      <c r="H4" s="4">
        <v>0.16944444444444443</v>
      </c>
      <c r="I4" s="1">
        <v>6</v>
      </c>
      <c r="J4" s="1">
        <v>15</v>
      </c>
      <c r="K4" s="4">
        <v>0.31736111111111115</v>
      </c>
      <c r="L4" s="1">
        <f t="shared" si="0"/>
        <v>27</v>
      </c>
      <c r="M4" s="6">
        <f t="shared" si="0"/>
        <v>0.4868055555555556</v>
      </c>
      <c r="N4" s="27">
        <v>11</v>
      </c>
      <c r="O4" s="1"/>
    </row>
    <row r="5" spans="1:15" ht="15">
      <c r="A5" s="1"/>
      <c r="B5" s="1"/>
      <c r="C5" s="1"/>
      <c r="D5" s="1"/>
      <c r="E5" s="2"/>
      <c r="F5" s="1"/>
      <c r="G5" s="1"/>
      <c r="H5" s="1"/>
      <c r="I5" s="1"/>
      <c r="J5" s="1"/>
      <c r="K5" s="1"/>
      <c r="L5" s="1"/>
      <c r="M5" s="5"/>
      <c r="N5" s="1"/>
      <c r="O5" s="1"/>
    </row>
    <row r="6" spans="1:15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5"/>
      <c r="N6" s="1"/>
      <c r="O6" s="1"/>
    </row>
    <row r="7" spans="1:1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5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5"/>
      <c r="N8" s="1"/>
      <c r="O8" s="1"/>
    </row>
    <row r="9" spans="1:15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5"/>
      <c r="N9" s="1"/>
      <c r="O9" s="1"/>
    </row>
    <row r="10" spans="1:15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5"/>
      <c r="N10" s="1"/>
      <c r="O10" s="1"/>
    </row>
    <row r="11" spans="1:15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5"/>
      <c r="N11" s="1"/>
      <c r="O11" s="1"/>
    </row>
    <row r="12" spans="6:8" ht="15">
      <c r="F12" s="8"/>
      <c r="G12" s="8"/>
      <c r="H12" s="10"/>
    </row>
    <row r="13" spans="6:8" ht="15">
      <c r="F13" s="8"/>
      <c r="G13" s="8"/>
      <c r="H13" s="10"/>
    </row>
    <row r="14" spans="6:8" ht="15">
      <c r="F14" s="8"/>
      <c r="G14" s="8"/>
      <c r="H14" s="10"/>
    </row>
    <row r="15" spans="6:8" ht="15">
      <c r="F15" s="8"/>
      <c r="G15" s="8"/>
      <c r="H15" s="10"/>
    </row>
    <row r="16" spans="6:8" ht="15">
      <c r="F16" s="8"/>
      <c r="G16" s="8"/>
      <c r="H16" s="10"/>
    </row>
    <row r="17" spans="6:8" ht="15">
      <c r="F17" s="8"/>
      <c r="G17" s="8"/>
      <c r="H17" s="10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L21" sqref="L21"/>
    </sheetView>
  </sheetViews>
  <sheetFormatPr defaultColWidth="9.140625" defaultRowHeight="15"/>
  <cols>
    <col min="1" max="1" width="5.140625" style="0" customWidth="1"/>
    <col min="5" max="5" width="47.57421875" style="0" customWidth="1"/>
    <col min="6" max="6" width="14.28125" style="0" customWidth="1"/>
    <col min="7" max="7" width="13.7109375" style="0" customWidth="1"/>
    <col min="8" max="8" width="13.57421875" style="0" customWidth="1"/>
    <col min="9" max="15" width="9.140625" style="0" customWidth="1"/>
  </cols>
  <sheetData>
    <row r="1" spans="1:13" ht="15.75" thickTop="1">
      <c r="A1" s="16"/>
      <c r="B1" s="17" t="s">
        <v>0</v>
      </c>
      <c r="C1" s="17" t="s">
        <v>1</v>
      </c>
      <c r="D1" s="17" t="s">
        <v>2</v>
      </c>
      <c r="E1" s="17" t="s">
        <v>3</v>
      </c>
      <c r="F1" s="17" t="s">
        <v>50</v>
      </c>
      <c r="G1" s="17" t="s">
        <v>51</v>
      </c>
      <c r="H1" s="18" t="s">
        <v>52</v>
      </c>
      <c r="I1" s="8"/>
      <c r="J1" s="8"/>
      <c r="K1" s="8"/>
      <c r="L1" s="7"/>
      <c r="M1" s="8"/>
    </row>
    <row r="2" spans="1:13" ht="15">
      <c r="A2" s="19">
        <v>1</v>
      </c>
      <c r="B2" s="15" t="s">
        <v>27</v>
      </c>
      <c r="C2" s="15" t="s">
        <v>28</v>
      </c>
      <c r="D2" s="1">
        <v>1985</v>
      </c>
      <c r="E2" s="1" t="s">
        <v>29</v>
      </c>
      <c r="F2" s="13">
        <v>0.008680555555555556</v>
      </c>
      <c r="G2" s="13"/>
      <c r="H2" s="20">
        <f aca="true" t="shared" si="0" ref="H2:H12">MIN(F2:G2)</f>
        <v>0.008680555555555556</v>
      </c>
      <c r="I2" s="8"/>
      <c r="J2" s="8"/>
      <c r="K2" s="10"/>
      <c r="L2" s="8"/>
      <c r="M2" s="10"/>
    </row>
    <row r="3" spans="1:13" ht="15">
      <c r="A3" s="19">
        <v>2</v>
      </c>
      <c r="B3" s="15" t="s">
        <v>54</v>
      </c>
      <c r="C3" s="15" t="s">
        <v>57</v>
      </c>
      <c r="D3" s="1"/>
      <c r="E3" s="1"/>
      <c r="F3" s="13"/>
      <c r="G3" s="13">
        <v>0.012013888888888888</v>
      </c>
      <c r="H3" s="20">
        <f t="shared" si="0"/>
        <v>0.012013888888888888</v>
      </c>
      <c r="I3" s="8"/>
      <c r="J3" s="8"/>
      <c r="K3" s="10"/>
      <c r="L3" s="8"/>
      <c r="M3" s="10"/>
    </row>
    <row r="4" spans="1:13" ht="15">
      <c r="A4" s="19">
        <v>3</v>
      </c>
      <c r="B4" s="15" t="s">
        <v>22</v>
      </c>
      <c r="C4" s="15" t="s">
        <v>23</v>
      </c>
      <c r="D4" s="1"/>
      <c r="E4" s="1" t="s">
        <v>21</v>
      </c>
      <c r="F4" s="13">
        <v>0.012199074074074072</v>
      </c>
      <c r="G4" s="13">
        <v>0.015162037037037036</v>
      </c>
      <c r="H4" s="20">
        <f t="shared" si="0"/>
        <v>0.012199074074074072</v>
      </c>
      <c r="I4" s="8"/>
      <c r="J4" s="8"/>
      <c r="K4" s="10"/>
      <c r="L4" s="8"/>
      <c r="M4" s="10"/>
    </row>
    <row r="5" spans="1:13" ht="15">
      <c r="A5" s="19">
        <v>4</v>
      </c>
      <c r="B5" s="15" t="s">
        <v>19</v>
      </c>
      <c r="C5" s="15" t="s">
        <v>20</v>
      </c>
      <c r="D5" s="1"/>
      <c r="E5" s="1" t="s">
        <v>21</v>
      </c>
      <c r="F5" s="13">
        <v>0.018217592592592594</v>
      </c>
      <c r="G5" s="13">
        <v>0.012962962962962963</v>
      </c>
      <c r="H5" s="20">
        <f t="shared" si="0"/>
        <v>0.012962962962962963</v>
      </c>
      <c r="I5" s="8"/>
      <c r="J5" s="8"/>
      <c r="K5" s="10"/>
      <c r="L5" s="8"/>
      <c r="M5" s="10"/>
    </row>
    <row r="6" spans="1:13" ht="15">
      <c r="A6" s="19">
        <v>5</v>
      </c>
      <c r="B6" s="15" t="s">
        <v>24</v>
      </c>
      <c r="C6" s="15" t="s">
        <v>25</v>
      </c>
      <c r="D6" s="1">
        <v>1984</v>
      </c>
      <c r="E6" s="1" t="s">
        <v>26</v>
      </c>
      <c r="F6" s="13">
        <v>0.01619212962962963</v>
      </c>
      <c r="G6" s="13">
        <v>0.01678240740740741</v>
      </c>
      <c r="H6" s="20">
        <f t="shared" si="0"/>
        <v>0.01619212962962963</v>
      </c>
      <c r="I6" s="7"/>
      <c r="J6" s="7"/>
      <c r="K6" s="12"/>
      <c r="L6" s="8"/>
      <c r="M6" s="10"/>
    </row>
    <row r="7" spans="1:13" ht="15">
      <c r="A7" s="19">
        <v>6</v>
      </c>
      <c r="B7" s="15" t="s">
        <v>13</v>
      </c>
      <c r="C7" s="15" t="s">
        <v>14</v>
      </c>
      <c r="D7" s="1">
        <v>1984</v>
      </c>
      <c r="E7" s="2" t="s">
        <v>15</v>
      </c>
      <c r="F7" s="13">
        <v>0.016307870370370372</v>
      </c>
      <c r="G7" s="13">
        <v>0.018287037037037036</v>
      </c>
      <c r="H7" s="20">
        <f t="shared" si="0"/>
        <v>0.016307870370370372</v>
      </c>
      <c r="I7" s="7"/>
      <c r="J7" s="7"/>
      <c r="K7" s="12"/>
      <c r="L7" s="8"/>
      <c r="M7" s="10"/>
    </row>
    <row r="8" spans="1:13" ht="15">
      <c r="A8" s="19">
        <v>7</v>
      </c>
      <c r="B8" s="15" t="s">
        <v>55</v>
      </c>
      <c r="C8" s="15" t="s">
        <v>58</v>
      </c>
      <c r="D8" s="8"/>
      <c r="E8" s="11"/>
      <c r="F8" s="13"/>
      <c r="G8" s="13">
        <v>0.01678240740740741</v>
      </c>
      <c r="H8" s="20">
        <f t="shared" si="0"/>
        <v>0.01678240740740741</v>
      </c>
      <c r="I8" s="8"/>
      <c r="J8" s="8"/>
      <c r="K8" s="10"/>
      <c r="L8" s="8"/>
      <c r="M8" s="10"/>
    </row>
    <row r="9" spans="1:13" ht="15">
      <c r="A9" s="19">
        <v>8</v>
      </c>
      <c r="B9" s="15" t="s">
        <v>53</v>
      </c>
      <c r="C9" s="15" t="s">
        <v>56</v>
      </c>
      <c r="D9" s="1"/>
      <c r="E9" s="1"/>
      <c r="F9" s="13">
        <v>0.019212962962962963</v>
      </c>
      <c r="G9" s="13"/>
      <c r="H9" s="20">
        <f t="shared" si="0"/>
        <v>0.019212962962962963</v>
      </c>
      <c r="I9" s="8"/>
      <c r="J9" s="8"/>
      <c r="K9" s="10"/>
      <c r="L9" s="8"/>
      <c r="M9" s="10"/>
    </row>
    <row r="10" spans="1:13" ht="15">
      <c r="A10" s="19">
        <v>9</v>
      </c>
      <c r="B10" s="15" t="s">
        <v>16</v>
      </c>
      <c r="C10" s="15" t="s">
        <v>17</v>
      </c>
      <c r="D10" s="1">
        <v>1989</v>
      </c>
      <c r="E10" s="1" t="s">
        <v>18</v>
      </c>
      <c r="F10" s="13">
        <v>0.022523148148148143</v>
      </c>
      <c r="G10" s="13"/>
      <c r="H10" s="20">
        <f t="shared" si="0"/>
        <v>0.022523148148148143</v>
      </c>
      <c r="I10" s="8"/>
      <c r="J10" s="8"/>
      <c r="K10" s="10"/>
      <c r="L10" s="8"/>
      <c r="M10" s="10"/>
    </row>
    <row r="11" spans="1:13" ht="15">
      <c r="A11" s="19">
        <v>10</v>
      </c>
      <c r="B11" s="15" t="s">
        <v>10</v>
      </c>
      <c r="C11" s="15" t="s">
        <v>11</v>
      </c>
      <c r="D11" s="1">
        <v>1983</v>
      </c>
      <c r="E11" s="1" t="s">
        <v>12</v>
      </c>
      <c r="F11" s="13">
        <v>0.026157407407407407</v>
      </c>
      <c r="G11" s="13">
        <v>0.023414351851851853</v>
      </c>
      <c r="H11" s="20">
        <f t="shared" si="0"/>
        <v>0.023414351851851853</v>
      </c>
      <c r="I11" s="8"/>
      <c r="J11" s="8"/>
      <c r="K11" s="10"/>
      <c r="L11" s="8"/>
      <c r="M11" s="10"/>
    </row>
    <row r="12" spans="1:13" ht="15">
      <c r="A12" s="19">
        <v>11</v>
      </c>
      <c r="B12" s="15" t="s">
        <v>4</v>
      </c>
      <c r="C12" s="15" t="s">
        <v>5</v>
      </c>
      <c r="D12" s="1">
        <v>1988</v>
      </c>
      <c r="E12" s="1" t="s">
        <v>6</v>
      </c>
      <c r="F12" s="13"/>
      <c r="G12" s="13">
        <v>0.03326388888888889</v>
      </c>
      <c r="H12" s="20">
        <f t="shared" si="0"/>
        <v>0.03326388888888889</v>
      </c>
      <c r="I12" s="8"/>
      <c r="J12" s="8"/>
      <c r="K12" s="10"/>
      <c r="L12" s="8"/>
      <c r="M12" s="10"/>
    </row>
    <row r="13" spans="1:8" ht="15">
      <c r="A13" s="19">
        <v>1</v>
      </c>
      <c r="B13" s="15" t="s">
        <v>42</v>
      </c>
      <c r="C13" s="15" t="s">
        <v>43</v>
      </c>
      <c r="D13" s="1">
        <v>1993</v>
      </c>
      <c r="E13" s="1" t="s">
        <v>44</v>
      </c>
      <c r="F13" s="13">
        <v>0.0577662037037037</v>
      </c>
      <c r="G13" s="13">
        <v>0.027777777777777776</v>
      </c>
      <c r="H13" s="20">
        <v>0.027777777777777776</v>
      </c>
    </row>
    <row r="14" spans="1:8" ht="15">
      <c r="A14" s="19">
        <v>2</v>
      </c>
      <c r="B14" s="15" t="s">
        <v>40</v>
      </c>
      <c r="C14" s="15" t="s">
        <v>41</v>
      </c>
      <c r="D14" s="1">
        <v>1984</v>
      </c>
      <c r="E14" s="1" t="s">
        <v>26</v>
      </c>
      <c r="F14" s="13"/>
      <c r="G14" s="13">
        <v>0.04447916666666666</v>
      </c>
      <c r="H14" s="20">
        <v>0.04447916666666666</v>
      </c>
    </row>
    <row r="15" spans="1:8" ht="15.75" thickBot="1">
      <c r="A15" s="21">
        <v>3</v>
      </c>
      <c r="B15" s="22" t="s">
        <v>37</v>
      </c>
      <c r="C15" s="22" t="s">
        <v>38</v>
      </c>
      <c r="D15" s="23">
        <v>1988</v>
      </c>
      <c r="E15" s="23" t="s">
        <v>39</v>
      </c>
      <c r="F15" s="24">
        <v>0.07579861111111111</v>
      </c>
      <c r="G15" s="24">
        <v>0.06269675925925926</v>
      </c>
      <c r="H15" s="25">
        <v>0.06269675925925926</v>
      </c>
    </row>
    <row r="16" ht="15.75" thickTop="1">
      <c r="G16" s="14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Tomaso Greksak</dc:creator>
  <cp:keywords/>
  <dc:description/>
  <cp:lastModifiedBy>Tomaso Greksak</cp:lastModifiedBy>
  <cp:lastPrinted>2008-12-13T19:08:01Z</cp:lastPrinted>
  <dcterms:created xsi:type="dcterms:W3CDTF">2008-12-13T09:40:47Z</dcterms:created>
  <dcterms:modified xsi:type="dcterms:W3CDTF">2008-12-14T17:29:27Z</dcterms:modified>
  <cp:category/>
  <cp:version/>
  <cp:contentType/>
  <cp:contentStatus/>
</cp:coreProperties>
</file>