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8740" windowHeight="12720" activeTab="1"/>
  </bookViews>
  <sheets>
    <sheet name="EXTREME" sheetId="1" r:id="rId1"/>
    <sheet name="BASIC" sheetId="2" r:id="rId2"/>
  </sheets>
  <definedNames/>
  <calcPr fullCalcOnLoad="1"/>
</workbook>
</file>

<file path=xl/sharedStrings.xml><?xml version="1.0" encoding="utf-8"?>
<sst xmlns="http://schemas.openxmlformats.org/spreadsheetml/2006/main" count="1178" uniqueCount="842">
  <si>
    <t>Por.</t>
  </si>
  <si>
    <t>Kategória</t>
  </si>
  <si>
    <t>BIB</t>
  </si>
  <si>
    <t>Meno</t>
  </si>
  <si>
    <t>Rok</t>
  </si>
  <si>
    <t>Klub</t>
  </si>
  <si>
    <t>Časovka 1</t>
  </si>
  <si>
    <t>Časovka 2</t>
  </si>
  <si>
    <t>Výsledný čas</t>
  </si>
  <si>
    <t>Cieľ</t>
  </si>
  <si>
    <t>MA (1.)</t>
  </si>
  <si>
    <t>MLYNÁR Peter</t>
  </si>
  <si>
    <t> ŠKP Vysoké Tatry</t>
  </si>
  <si>
    <t>01:42:52 (1.)</t>
  </si>
  <si>
    <t>21:01 (2.)</t>
  </si>
  <si>
    <t>MA (2.)</t>
  </si>
  <si>
    <t>LAMI Michal</t>
  </si>
  <si>
    <t> All4Run Košice</t>
  </si>
  <si>
    <t>01:47:43 (3.)</t>
  </si>
  <si>
    <t>20:37 (1.)</t>
  </si>
  <si>
    <t>MA (3.)</t>
  </si>
  <si>
    <t>HRAŠKO Miroslav</t>
  </si>
  <si>
    <t> Zolná</t>
  </si>
  <si>
    <t>01:44:02 (2.)</t>
  </si>
  <si>
    <t>24:22 (16.)</t>
  </si>
  <si>
    <t>MA (4.)</t>
  </si>
  <si>
    <t>FRAŇO Peter</t>
  </si>
  <si>
    <t> Chata M.R.Štefánika</t>
  </si>
  <si>
    <t>01:49:13 (4.)</t>
  </si>
  <si>
    <t>21:14 (4.)</t>
  </si>
  <si>
    <t>MA (5.)</t>
  </si>
  <si>
    <t>TRTEK Libor</t>
  </si>
  <si>
    <t> Uherský Brod</t>
  </si>
  <si>
    <t>01:50:29 (5.)</t>
  </si>
  <si>
    <t>21:13 (3.)</t>
  </si>
  <si>
    <t>MA (6.)</t>
  </si>
  <si>
    <t>TREGER Marian</t>
  </si>
  <si>
    <t> Alpenverein Slovensko</t>
  </si>
  <si>
    <t>01:51:02 (6.)</t>
  </si>
  <si>
    <t>24:01 (11.)</t>
  </si>
  <si>
    <t>MA (7.)</t>
  </si>
  <si>
    <t>REPKA Tomáš</t>
  </si>
  <si>
    <t> Salewa &amp; Dynafit Tatranská Lomnica</t>
  </si>
  <si>
    <t>01:53:37 (8.)</t>
  </si>
  <si>
    <t>22:25 (7.)</t>
  </si>
  <si>
    <t>MB (1.)</t>
  </si>
  <si>
    <t>RYŠA Michal</t>
  </si>
  <si>
    <t> VT</t>
  </si>
  <si>
    <t>01:54:48 (11.)</t>
  </si>
  <si>
    <t>21:45 (5.)</t>
  </si>
  <si>
    <t>MB (2.)</t>
  </si>
  <si>
    <t>HUBAČ Vlado</t>
  </si>
  <si>
    <t> DYNAFIT TATRANSKA LOMNICA</t>
  </si>
  <si>
    <t>01:55:35 (12.)</t>
  </si>
  <si>
    <t>22:19 (6.)</t>
  </si>
  <si>
    <t>MC (1.)</t>
  </si>
  <si>
    <t>NÉMETH Csaba</t>
  </si>
  <si>
    <t> Miskolc</t>
  </si>
  <si>
    <t>01:51:41 (7.)</t>
  </si>
  <si>
    <t>26:40 (29.)</t>
  </si>
  <si>
    <t>MA (8.)</t>
  </si>
  <si>
    <t>JAMBRICH Vladimír</t>
  </si>
  <si>
    <t> Horska chata pod Kralovou holou</t>
  </si>
  <si>
    <t>01:54:22 (9.)</t>
  </si>
  <si>
    <t>24:09 (12.)</t>
  </si>
  <si>
    <t>MB (3.)</t>
  </si>
  <si>
    <t>MADAJ Milan</t>
  </si>
  <si>
    <t> James Bobrovec</t>
  </si>
  <si>
    <t>01:57:26 (13.)</t>
  </si>
  <si>
    <t>22:30 (8.)</t>
  </si>
  <si>
    <t>MB (4.)</t>
  </si>
  <si>
    <t>GUTTMANN Martin</t>
  </si>
  <si>
    <t> MAC RACA</t>
  </si>
  <si>
    <t>01:54:45 (10.)</t>
  </si>
  <si>
    <t>26:14 (27.)</t>
  </si>
  <si>
    <t>MA (9.)</t>
  </si>
  <si>
    <t>BÁLINT Martin</t>
  </si>
  <si>
    <t> BehamSrdcom.sk</t>
  </si>
  <si>
    <t>01:57:50 (14.)</t>
  </si>
  <si>
    <t>23:12 (9.)</t>
  </si>
  <si>
    <t>MB (5.)</t>
  </si>
  <si>
    <t>BENCO Peter</t>
  </si>
  <si>
    <t> Bratislava</t>
  </si>
  <si>
    <t>01:58:12 (15.)</t>
  </si>
  <si>
    <t>23:52 (10.)</t>
  </si>
  <si>
    <t>MA (10.)</t>
  </si>
  <si>
    <t>STANČÍK Bedřich</t>
  </si>
  <si>
    <t> HO Baník Karviná/lepus.cz</t>
  </si>
  <si>
    <t>01:58:35 (16.)</t>
  </si>
  <si>
    <t>24:36 (19.)</t>
  </si>
  <si>
    <t>MB (6.)</t>
  </si>
  <si>
    <t>PORUBČAN Pavol</t>
  </si>
  <si>
    <t> Jogging klub Dubnica</t>
  </si>
  <si>
    <t>01:59:31 (17.)</t>
  </si>
  <si>
    <t>24:26 (17.)</t>
  </si>
  <si>
    <t>MA (11.)</t>
  </si>
  <si>
    <t>KALMAN Peter</t>
  </si>
  <si>
    <t> Horská chata pod Kráľovou hoľou</t>
  </si>
  <si>
    <t>02:00:31 (20.)</t>
  </si>
  <si>
    <t>24:14 (13.)</t>
  </si>
  <si>
    <t>MA (12.)</t>
  </si>
  <si>
    <t>GREGUŠKA Dávid</t>
  </si>
  <si>
    <t> Istebné</t>
  </si>
  <si>
    <t>02:00:11 (18.)</t>
  </si>
  <si>
    <t>24:45 (20.)</t>
  </si>
  <si>
    <t>MB (7.)</t>
  </si>
  <si>
    <t>Bartoň Peter</t>
  </si>
  <si>
    <t> Šport rysy</t>
  </si>
  <si>
    <t>02:00:16 (19.)</t>
  </si>
  <si>
    <t>25:57 (26.)</t>
  </si>
  <si>
    <t>MB (8.)</t>
  </si>
  <si>
    <t>MACHAJ Jozef</t>
  </si>
  <si>
    <t> HK James Dolný Kubín</t>
  </si>
  <si>
    <t>02:02:27 (21.)</t>
  </si>
  <si>
    <t>25:06 (23.)</t>
  </si>
  <si>
    <t>MA (13.)</t>
  </si>
  <si>
    <t>HANULÍK Ján</t>
  </si>
  <si>
    <t> Bytča</t>
  </si>
  <si>
    <t>02:04:30 (23.)</t>
  </si>
  <si>
    <t>24:50 (21.)</t>
  </si>
  <si>
    <t>MA (14.)</t>
  </si>
  <si>
    <t>Polovka Peter</t>
  </si>
  <si>
    <t> Mlynica</t>
  </si>
  <si>
    <t>02:04:27 (22.)</t>
  </si>
  <si>
    <t>25:04 (22.)</t>
  </si>
  <si>
    <t>MC (2.)</t>
  </si>
  <si>
    <t>KOŠŤÁL Karol</t>
  </si>
  <si>
    <t> Vysoké Tatry</t>
  </si>
  <si>
    <t>02:07:00 (25.)</t>
  </si>
  <si>
    <t>24:15 (15.)</t>
  </si>
  <si>
    <t>MA (15.)</t>
  </si>
  <si>
    <t>ŠTYRÁK Jozef</t>
  </si>
  <si>
    <t> Žilina</t>
  </si>
  <si>
    <t>02:05:50 (24.)</t>
  </si>
  <si>
    <t>25:39 (25.)</t>
  </si>
  <si>
    <t>MA (16.)</t>
  </si>
  <si>
    <t>SKUTA Svatopluk</t>
  </si>
  <si>
    <t> Reebok Crossfit O20 Amsterdam</t>
  </si>
  <si>
    <t>02:07:33 (26.)</t>
  </si>
  <si>
    <t>26:31 (28.)</t>
  </si>
  <si>
    <t>MA (17.)</t>
  </si>
  <si>
    <t>KOPRIVÝ Lukáš</t>
  </si>
  <si>
    <t> Nižná Slaná Ultra trail</t>
  </si>
  <si>
    <t>02:10:07 (27.)</t>
  </si>
  <si>
    <t>25:34 (24.)</t>
  </si>
  <si>
    <t>MA (18.)</t>
  </si>
  <si>
    <t>VNENČÁK Martin</t>
  </si>
  <si>
    <t> Poprad</t>
  </si>
  <si>
    <t>02:12:22 (34.)</t>
  </si>
  <si>
    <t>24:33 (18.)</t>
  </si>
  <si>
    <t>MA (19.)</t>
  </si>
  <si>
    <t>KRIŠKA Rastislav</t>
  </si>
  <si>
    <t> STS Chvojkovice-Brod</t>
  </si>
  <si>
    <t>02:10:09 (28.)</t>
  </si>
  <si>
    <t>27:09 (32.)</t>
  </si>
  <si>
    <t>MB (9.)</t>
  </si>
  <si>
    <t>ŠUSTR Ján</t>
  </si>
  <si>
    <t> HK Žula Gerlachov</t>
  </si>
  <si>
    <t>02:13:29 (36.)</t>
  </si>
  <si>
    <t>MA (20.)</t>
  </si>
  <si>
    <t>PŇAČEK Michal</t>
  </si>
  <si>
    <t> CK Dolný Kubín</t>
  </si>
  <si>
    <t>02:11:56 (32.)</t>
  </si>
  <si>
    <t>26:50 (30.)</t>
  </si>
  <si>
    <t>MA (21.)</t>
  </si>
  <si>
    <t>GUTT Peter</t>
  </si>
  <si>
    <t> Bartosovce</t>
  </si>
  <si>
    <t>02:10:33 (29.)</t>
  </si>
  <si>
    <t>29:18 (48.)</t>
  </si>
  <si>
    <t>MA (22.)</t>
  </si>
  <si>
    <t>MAZIK Wojciech</t>
  </si>
  <si>
    <t> KW Krakow</t>
  </si>
  <si>
    <t>02:12:07 (33.)</t>
  </si>
  <si>
    <t>27:46 (34.)</t>
  </si>
  <si>
    <t>MA (23.)</t>
  </si>
  <si>
    <t>BURIAN Jaroslav</t>
  </si>
  <si>
    <t> Beskydští Nomádi</t>
  </si>
  <si>
    <t>02:11:28 (31.)</t>
  </si>
  <si>
    <t>28:31 (39.)</t>
  </si>
  <si>
    <t>MA (24.)</t>
  </si>
  <si>
    <t>KALUŽA Luboš</t>
  </si>
  <si>
    <t> Strawberries</t>
  </si>
  <si>
    <t>02:14:23 (39.)</t>
  </si>
  <si>
    <t>27:20 (33.)</t>
  </si>
  <si>
    <t>MA (25.)</t>
  </si>
  <si>
    <t>GAWLAS Dominik</t>
  </si>
  <si>
    <t> KW Kandahar</t>
  </si>
  <si>
    <t>02:14:06 (38.)</t>
  </si>
  <si>
    <t>27:50 (36.)</t>
  </si>
  <si>
    <t>MA (26.)</t>
  </si>
  <si>
    <t>KÁČER Juraj</t>
  </si>
  <si>
    <t> Ho TJ Sokol Žilina</t>
  </si>
  <si>
    <t>02:11:04 (30.)</t>
  </si>
  <si>
    <t>31:18 (65.)</t>
  </si>
  <si>
    <t>MA (27.)</t>
  </si>
  <si>
    <t>PASEČNÝ Peter</t>
  </si>
  <si>
    <t>02:13:44 (37.)</t>
  </si>
  <si>
    <t>28:44 (43.)</t>
  </si>
  <si>
    <t>MA (28.)</t>
  </si>
  <si>
    <t>CHLADOŇ Michal</t>
  </si>
  <si>
    <t> Climberg Sport Team</t>
  </si>
  <si>
    <t>02:13:20 (35.)</t>
  </si>
  <si>
    <t>29:44 (53.)</t>
  </si>
  <si>
    <t>MA (29.)</t>
  </si>
  <si>
    <t>PÔBIŠ Marek</t>
  </si>
  <si>
    <t> Krasňany</t>
  </si>
  <si>
    <t>02:14:26 (40.)</t>
  </si>
  <si>
    <t>28:39 (41.)</t>
  </si>
  <si>
    <t>MA (30.)</t>
  </si>
  <si>
    <t>KLOBUSNIK Peter</t>
  </si>
  <si>
    <t> JAMES SPIS</t>
  </si>
  <si>
    <t>02:14:56 (41.)</t>
  </si>
  <si>
    <t>MA (31.)</t>
  </si>
  <si>
    <t>HULINA Marian</t>
  </si>
  <si>
    <t> VŠK FEI STU</t>
  </si>
  <si>
    <t>02:15:36 (42.)</t>
  </si>
  <si>
    <t>28:55 (45.)</t>
  </si>
  <si>
    <t>MB (10.)</t>
  </si>
  <si>
    <t>SKORCIK Jano</t>
  </si>
  <si>
    <t> HZS Malá Fatra</t>
  </si>
  <si>
    <t>02:17:18 (46.)</t>
  </si>
  <si>
    <t>29:12 (47.)</t>
  </si>
  <si>
    <t>MA (32.)</t>
  </si>
  <si>
    <t>PAŠEK Jan</t>
  </si>
  <si>
    <t> Runland team Plzeň</t>
  </si>
  <si>
    <t>02:16:54 (45.)</t>
  </si>
  <si>
    <t>29:52 (54.)</t>
  </si>
  <si>
    <t>MA (33.)</t>
  </si>
  <si>
    <t>HUTTA Radim</t>
  </si>
  <si>
    <t> Špačince</t>
  </si>
  <si>
    <t>02:16:19 (43.)</t>
  </si>
  <si>
    <t>30:29 (56.)</t>
  </si>
  <si>
    <t>MC (3.)</t>
  </si>
  <si>
    <t>Bugala Martin</t>
  </si>
  <si>
    <t> skialpinizmus.sk</t>
  </si>
  <si>
    <t>02:19:15 (52.)</t>
  </si>
  <si>
    <t>27:48 (35.)</t>
  </si>
  <si>
    <t>MA (34.)</t>
  </si>
  <si>
    <t>HERSTEK Jakub</t>
  </si>
  <si>
    <t> Summit4you</t>
  </si>
  <si>
    <t>02:17:49 (48.)</t>
  </si>
  <si>
    <t>29:23 (49.)</t>
  </si>
  <si>
    <t>MA (35.)</t>
  </si>
  <si>
    <t>ŽITKO Dominik</t>
  </si>
  <si>
    <t> Orava Triatlon</t>
  </si>
  <si>
    <t>02:16:40 (44.)</t>
  </si>
  <si>
    <t>31:03 (64.)</t>
  </si>
  <si>
    <t>MB (11.)</t>
  </si>
  <si>
    <t>OBERTÁŠ Pavol</t>
  </si>
  <si>
    <t> MolFit Team</t>
  </si>
  <si>
    <t>02:17:39 (47.)</t>
  </si>
  <si>
    <t>30:36 (58.)</t>
  </si>
  <si>
    <t>MA (36.)</t>
  </si>
  <si>
    <t>JOŠČÁK Lukáš</t>
  </si>
  <si>
    <t> HK Rozlomity</t>
  </si>
  <si>
    <t>02:18:45 (49.)</t>
  </si>
  <si>
    <t>29:34 (51.)</t>
  </si>
  <si>
    <t>FA (1.)</t>
  </si>
  <si>
    <t>HIKLOVÁ Lenka</t>
  </si>
  <si>
    <t> Malinô Skialp Team</t>
  </si>
  <si>
    <t>02:19:08 (51.)</t>
  </si>
  <si>
    <t>30:04 (55.)</t>
  </si>
  <si>
    <t>MA (37.)</t>
  </si>
  <si>
    <t>OVSAK Matus</t>
  </si>
  <si>
    <t> 2-3F</t>
  </si>
  <si>
    <t>02:19:05 (50.)</t>
  </si>
  <si>
    <t>30:37 (59.)</t>
  </si>
  <si>
    <t>MC (4.)</t>
  </si>
  <si>
    <t>NIKODEM Milan</t>
  </si>
  <si>
    <t> Irmsport</t>
  </si>
  <si>
    <t>02:21:33 (56.)</t>
  </si>
  <si>
    <t>28:41 (42.)</t>
  </si>
  <si>
    <t>MA (38.)</t>
  </si>
  <si>
    <t>JUHÁSZ Pavel</t>
  </si>
  <si>
    <t> HO Baník Karviná</t>
  </si>
  <si>
    <t>02:22:25 (58.)</t>
  </si>
  <si>
    <t>28:23 (38.)</t>
  </si>
  <si>
    <t>MA (39.)</t>
  </si>
  <si>
    <t>KAPUSTA Viktor</t>
  </si>
  <si>
    <t> Zbojníckeho útulňa</t>
  </si>
  <si>
    <t>02:23:09 (60.)</t>
  </si>
  <si>
    <t>28:12 (37.)</t>
  </si>
  <si>
    <t>MA (40.)</t>
  </si>
  <si>
    <t>IZÁK Ondrej</t>
  </si>
  <si>
    <t>02:20:48 (53.)</t>
  </si>
  <si>
    <t>31:26 (67.)</t>
  </si>
  <si>
    <t>MB (12.)</t>
  </si>
  <si>
    <t>CÍFERSKÝ Miroslav</t>
  </si>
  <si>
    <t> ŠK Panter Trnava</t>
  </si>
  <si>
    <t>02:23:35 (61.)</t>
  </si>
  <si>
    <t>28:50 (44.)</t>
  </si>
  <si>
    <t>MA (41.)</t>
  </si>
  <si>
    <t>VNENČÁK Matúš</t>
  </si>
  <si>
    <t> DYNAFIT ICD</t>
  </si>
  <si>
    <t>02:23:06 (59.)</t>
  </si>
  <si>
    <t>29:42 (52.)</t>
  </si>
  <si>
    <t>MA (42.)</t>
  </si>
  <si>
    <t>PASIEKA Przemysław</t>
  </si>
  <si>
    <t> PO ROBOCIE</t>
  </si>
  <si>
    <t>02:21:18 (54.)</t>
  </si>
  <si>
    <t>31:59 (71.)</t>
  </si>
  <si>
    <t>FC (1.)</t>
  </si>
  <si>
    <t>MADAJOVÁ Jana</t>
  </si>
  <si>
    <t> SK Žiarska dolina</t>
  </si>
  <si>
    <t>02:25:03 (64.)</t>
  </si>
  <si>
    <t>30:35 (57.)</t>
  </si>
  <si>
    <t>MD (1.)</t>
  </si>
  <si>
    <t>FILAS Witold</t>
  </si>
  <si>
    <t>02:21:55 (57.)</t>
  </si>
  <si>
    <t>34:27 (88.)</t>
  </si>
  <si>
    <t>MC (5.)</t>
  </si>
  <si>
    <t>DEJ Jaroslav</t>
  </si>
  <si>
    <t> Kysuce</t>
  </si>
  <si>
    <t>02:26:25 (67.)</t>
  </si>
  <si>
    <t>MA (43.)</t>
  </si>
  <si>
    <t>JAVORSKÝ Tomáš</t>
  </si>
  <si>
    <t> HiLASE</t>
  </si>
  <si>
    <t>02:26:07 (66.)</t>
  </si>
  <si>
    <t>30:57 (62.)</t>
  </si>
  <si>
    <t>MA (44.)</t>
  </si>
  <si>
    <t>Kacko Michal</t>
  </si>
  <si>
    <t> TJ Lokomotiva Nove Zamky</t>
  </si>
  <si>
    <t>02:23:36 (62.)</t>
  </si>
  <si>
    <t>34:05 (85.)</t>
  </si>
  <si>
    <t>MA (45.)</t>
  </si>
  <si>
    <t>GERBEL Adam</t>
  </si>
  <si>
    <t> Veľké Chlievany</t>
  </si>
  <si>
    <t>02:25:29 (65.)</t>
  </si>
  <si>
    <t>32:13 (73.)</t>
  </si>
  <si>
    <t>MA (46.)</t>
  </si>
  <si>
    <t>JENDRICHOVSKÝ Pavol</t>
  </si>
  <si>
    <t> MPK Dolný Kubín</t>
  </si>
  <si>
    <t>02:26:38 (68.)</t>
  </si>
  <si>
    <t>31:35 (68.)</t>
  </si>
  <si>
    <t>MA (47.)</t>
  </si>
  <si>
    <t>Hladký Lukáš</t>
  </si>
  <si>
    <t> Malinô SkiAlp Team</t>
  </si>
  <si>
    <t>02:25:01 (63.)</t>
  </si>
  <si>
    <t>34:38 (89.)</t>
  </si>
  <si>
    <t>MB (13.)</t>
  </si>
  <si>
    <t>BELIANSKÝ Marek</t>
  </si>
  <si>
    <t> 5F</t>
  </si>
  <si>
    <t>02:21:23 (55.)</t>
  </si>
  <si>
    <t>38:41 (117.)</t>
  </si>
  <si>
    <t>MB (14.)</t>
  </si>
  <si>
    <t>HRUŠKA Ján</t>
  </si>
  <si>
    <t> AO Svit</t>
  </si>
  <si>
    <t>02:32:56 (77.)</t>
  </si>
  <si>
    <t>29:05 (46.)</t>
  </si>
  <si>
    <t>MA (48.)</t>
  </si>
  <si>
    <t>RISA Lubos</t>
  </si>
  <si>
    <t>02:35:37 (86.)</t>
  </si>
  <si>
    <t>27:02 (31.)</t>
  </si>
  <si>
    <t>MC (6.)</t>
  </si>
  <si>
    <t>SMOLAR Ondrej</t>
  </si>
  <si>
    <t> SOITRON</t>
  </si>
  <si>
    <t>02:29:33 (71.)</t>
  </si>
  <si>
    <t>33:19 (80.)</t>
  </si>
  <si>
    <t>MC (7.)</t>
  </si>
  <si>
    <t>HUDEČEK Milan</t>
  </si>
  <si>
    <t> Run For Fun</t>
  </si>
  <si>
    <t>02:31:47 (74.)</t>
  </si>
  <si>
    <t>31:58 (70.)</t>
  </si>
  <si>
    <t>MB (15.)</t>
  </si>
  <si>
    <t>HUDÁK Martin</t>
  </si>
  <si>
    <t>02:33:03 (78.)</t>
  </si>
  <si>
    <t>30:55 (61.)</t>
  </si>
  <si>
    <t>FA (2.)</t>
  </si>
  <si>
    <t>PALENIKOVA Zuzana</t>
  </si>
  <si>
    <t> Dolny Kubín</t>
  </si>
  <si>
    <t>02:33:44 (80.)</t>
  </si>
  <si>
    <t>MD (2.)</t>
  </si>
  <si>
    <t>GRÁCIK Eduard</t>
  </si>
  <si>
    <t>02:31:59 (75.)</t>
  </si>
  <si>
    <t>32:48 (77.)</t>
  </si>
  <si>
    <t>MB (16.)</t>
  </si>
  <si>
    <t>Szlachtovski Andrzej</t>
  </si>
  <si>
    <t> Polska</t>
  </si>
  <si>
    <t>02:29:43 (72.)</t>
  </si>
  <si>
    <t>36:08 (100.)</t>
  </si>
  <si>
    <t>MB (17.)</t>
  </si>
  <si>
    <t>KOLARIK Stanislav</t>
  </si>
  <si>
    <t> Lokomotiva BA</t>
  </si>
  <si>
    <t>02:36:27 (90.)</t>
  </si>
  <si>
    <t>29:26 (50.)</t>
  </si>
  <si>
    <t>MA (49.)</t>
  </si>
  <si>
    <t>MARUSINEC Juraj</t>
  </si>
  <si>
    <t> Jogging club Dubnica</t>
  </si>
  <si>
    <t>02:28:00 (69.)</t>
  </si>
  <si>
    <t>37:55 (113.)</t>
  </si>
  <si>
    <t>MA (50.)</t>
  </si>
  <si>
    <t>ŠMARJOV Konstantin</t>
  </si>
  <si>
    <t> Alpin Club Lokomotiva Bratislava</t>
  </si>
  <si>
    <t>02:35:29 (84.)</t>
  </si>
  <si>
    <t>31:56 (69.)</t>
  </si>
  <si>
    <t>MC (8.)</t>
  </si>
  <si>
    <t>SALAJ Vladimír</t>
  </si>
  <si>
    <t> HO ALPIN KLUB Svit</t>
  </si>
  <si>
    <t>02:33:13 (79.)</t>
  </si>
  <si>
    <t>34:24 (87.)</t>
  </si>
  <si>
    <t>MA (51.)</t>
  </si>
  <si>
    <t>ILIEV Tomáš</t>
  </si>
  <si>
    <t> Stredisko CIMIC&amp;PSYOPS</t>
  </si>
  <si>
    <t>02:35:27 (83.)</t>
  </si>
  <si>
    <t>32:54 (78.)</t>
  </si>
  <si>
    <t>MD (3.)</t>
  </si>
  <si>
    <t>HRABOVSKÝ Anton</t>
  </si>
  <si>
    <t> CrossCountryClub Rača</t>
  </si>
  <si>
    <t>02:36:48 (91.)</t>
  </si>
  <si>
    <t>32:05 (72.)</t>
  </si>
  <si>
    <t>MB (18.)</t>
  </si>
  <si>
    <t>BISKUPSKI Piotr</t>
  </si>
  <si>
    <t> Poznań</t>
  </si>
  <si>
    <t>02:35:53 (88.)</t>
  </si>
  <si>
    <t>33:07 (79.)</t>
  </si>
  <si>
    <t>FA (3.)</t>
  </si>
  <si>
    <t>SENDECKÁ Mária</t>
  </si>
  <si>
    <t> Intersport Galfy</t>
  </si>
  <si>
    <t>02:37:07 (92.)</t>
  </si>
  <si>
    <t>32:19 (75.)</t>
  </si>
  <si>
    <t>MA (52.)</t>
  </si>
  <si>
    <t>PODHRADSKY Tomas</t>
  </si>
  <si>
    <t> STS Chvojkovice Brod</t>
  </si>
  <si>
    <t>02:34:02 (81.)</t>
  </si>
  <si>
    <t>35:29 (94.)</t>
  </si>
  <si>
    <t>MA (53.)</t>
  </si>
  <si>
    <t>FLIMEL Igor</t>
  </si>
  <si>
    <t>02:35:32 (85.)</t>
  </si>
  <si>
    <t>34:04 (84.)</t>
  </si>
  <si>
    <t>MB (19.)</t>
  </si>
  <si>
    <t>MIKUŠTIAK Martin</t>
  </si>
  <si>
    <t> Adamšport Ružomberok</t>
  </si>
  <si>
    <t>02:29:30 (70.)</t>
  </si>
  <si>
    <t>40:28 (128.)</t>
  </si>
  <si>
    <t>MC (9.)</t>
  </si>
  <si>
    <t>NAGY Michal</t>
  </si>
  <si>
    <t> Rozlomity Klub</t>
  </si>
  <si>
    <t>02:39:38 (97.)</t>
  </si>
  <si>
    <t>31:23 (66.)</t>
  </si>
  <si>
    <t>MA (54.)</t>
  </si>
  <si>
    <t>RYBÁR Lukáš</t>
  </si>
  <si>
    <t> Bánov</t>
  </si>
  <si>
    <t>02:34:31 (82.)</t>
  </si>
  <si>
    <t>37:05 (107.)</t>
  </si>
  <si>
    <t>MB (20.)</t>
  </si>
  <si>
    <t>BUČKO Ľubomír</t>
  </si>
  <si>
    <t> RunningPro</t>
  </si>
  <si>
    <t>02:39:13 (96.)</t>
  </si>
  <si>
    <t>32:30 (76.)</t>
  </si>
  <si>
    <t>MC (10.)</t>
  </si>
  <si>
    <t>RZESZÓTKO Leszek</t>
  </si>
  <si>
    <t> KW Zakopane</t>
  </si>
  <si>
    <t>02:35:39 (87.)</t>
  </si>
  <si>
    <t>36:36 (104.)</t>
  </si>
  <si>
    <t>MA (55.)</t>
  </si>
  <si>
    <t>FAŤUN Pavol</t>
  </si>
  <si>
    <t>02:37:14 (93.)</t>
  </si>
  <si>
    <t>35:13 (92.)</t>
  </si>
  <si>
    <t>MB (21.)</t>
  </si>
  <si>
    <t>BRTIŠ Pavol</t>
  </si>
  <si>
    <t> Tour de Považie</t>
  </si>
  <si>
    <t>02:37:51 (95.)</t>
  </si>
  <si>
    <t>35:46 (98.)</t>
  </si>
  <si>
    <t>MA (56.)</t>
  </si>
  <si>
    <t>KUZMA Peter</t>
  </si>
  <si>
    <t> Slavia Zilina</t>
  </si>
  <si>
    <t>02:36:00 (89.)</t>
  </si>
  <si>
    <t>37:45 (112.)</t>
  </si>
  <si>
    <t>FA (4.)</t>
  </si>
  <si>
    <t>PETRJÁNOŠOVÁ Silvia</t>
  </si>
  <si>
    <t>02:41:33 (101.)</t>
  </si>
  <si>
    <t>MC (11.)</t>
  </si>
  <si>
    <t>GALANSKÝ Ľubomír</t>
  </si>
  <si>
    <t> Alpin Club Lokomotíva Bratislava</t>
  </si>
  <si>
    <t>02:37:46 (94.)</t>
  </si>
  <si>
    <t>36:39 (105.)</t>
  </si>
  <si>
    <t>MA (57.)</t>
  </si>
  <si>
    <t>WLACHOVSKY Jakub</t>
  </si>
  <si>
    <t>02:41:02 (98.)</t>
  </si>
  <si>
    <t>33:34 (82.)</t>
  </si>
  <si>
    <t>MA (58.)</t>
  </si>
  <si>
    <t>KRUPPA Martin</t>
  </si>
  <si>
    <t> Turiec run</t>
  </si>
  <si>
    <t>02:42:35 (105.)</t>
  </si>
  <si>
    <t>33:27 (81.)</t>
  </si>
  <si>
    <t>FA (5.)</t>
  </si>
  <si>
    <t>GOMBALOVÁ Jana</t>
  </si>
  <si>
    <t> KTŠ UMB BB</t>
  </si>
  <si>
    <t>02:41:58 (102.)</t>
  </si>
  <si>
    <t>34:47 (90.)</t>
  </si>
  <si>
    <t>FA (6.)</t>
  </si>
  <si>
    <t>BARTUŠOVÁ Milena</t>
  </si>
  <si>
    <t> Trian BB</t>
  </si>
  <si>
    <t>02:41:16 (99.)</t>
  </si>
  <si>
    <t>36:43 (106.)</t>
  </si>
  <si>
    <t>MC (12.)</t>
  </si>
  <si>
    <t>HARTON Robert</t>
  </si>
  <si>
    <t>02:42:32 (104.)</t>
  </si>
  <si>
    <t>35:28 (93.)</t>
  </si>
  <si>
    <t>FA (7.)</t>
  </si>
  <si>
    <t>LISTOPADOVÁ Barbora</t>
  </si>
  <si>
    <t>02:41:31 (100.)</t>
  </si>
  <si>
    <t>37:42 (111.)</t>
  </si>
  <si>
    <t>MA (59.)</t>
  </si>
  <si>
    <t>KUZMIAK Peter</t>
  </si>
  <si>
    <t> kosice</t>
  </si>
  <si>
    <t>02:42:53 (106.)</t>
  </si>
  <si>
    <t>37:22 (108.)</t>
  </si>
  <si>
    <t>MB (22.)</t>
  </si>
  <si>
    <t>SEDLÁK Ľubomír</t>
  </si>
  <si>
    <t> James</t>
  </si>
  <si>
    <t>02:43:02 (107.)</t>
  </si>
  <si>
    <t>37:31 (109.)</t>
  </si>
  <si>
    <t>MA (60.)</t>
  </si>
  <si>
    <t>NAGY Alexander</t>
  </si>
  <si>
    <t> Tomasov</t>
  </si>
  <si>
    <t>02:45:35 (110.)</t>
  </si>
  <si>
    <t>35:40 (97.)</t>
  </si>
  <si>
    <t>MA (61.)</t>
  </si>
  <si>
    <t>DINDOFFER Rene</t>
  </si>
  <si>
    <t>02:45:40 (111.)</t>
  </si>
  <si>
    <t>36:22 (102.)</t>
  </si>
  <si>
    <t>MA (62.)</t>
  </si>
  <si>
    <t>MLYNARČÍK Bohuslav</t>
  </si>
  <si>
    <t> C.A.P Prešov</t>
  </si>
  <si>
    <t>02:43:18 (108.)</t>
  </si>
  <si>
    <t>39:05 (121.)</t>
  </si>
  <si>
    <t>MA (63.)</t>
  </si>
  <si>
    <t>KUBALAK Juraj</t>
  </si>
  <si>
    <t> HK Rajecke Teplice</t>
  </si>
  <si>
    <t>02:48:35 (118.)</t>
  </si>
  <si>
    <t>33:54 (83.)</t>
  </si>
  <si>
    <t>MA (64.)</t>
  </si>
  <si>
    <t>TORBA Tomáš</t>
  </si>
  <si>
    <t> ZRPŠ</t>
  </si>
  <si>
    <t>02:46:40 (115.)</t>
  </si>
  <si>
    <t>36:11 (101.)</t>
  </si>
  <si>
    <t>MB (23.)</t>
  </si>
  <si>
    <t>HARVANČÍK Jozef</t>
  </si>
  <si>
    <t> DOPRAVOPROJEKT RUN Team</t>
  </si>
  <si>
    <t>02:42:00 (103.)</t>
  </si>
  <si>
    <t>41:58 (133.)</t>
  </si>
  <si>
    <t>MA (65.)</t>
  </si>
  <si>
    <t>KADLČÍK Petr</t>
  </si>
  <si>
    <t> Korytná</t>
  </si>
  <si>
    <t>02:48:08 (117.)</t>
  </si>
  <si>
    <t>36:00 (99.)</t>
  </si>
  <si>
    <t>FA (8.)</t>
  </si>
  <si>
    <t>MÜCKOVÁ Petra</t>
  </si>
  <si>
    <t> Montane Vivobarefoot</t>
  </si>
  <si>
    <t>02:49:06 (119.)</t>
  </si>
  <si>
    <t>35:06 (91.)</t>
  </si>
  <si>
    <t>FA (9.)</t>
  </si>
  <si>
    <t>DRBLÍKOVÁ Sára</t>
  </si>
  <si>
    <t> Nivnice</t>
  </si>
  <si>
    <t>02:46:19 (114.)</t>
  </si>
  <si>
    <t>37:58 (114.)</t>
  </si>
  <si>
    <t>MB (24.)</t>
  </si>
  <si>
    <t>GALÁD Miloš</t>
  </si>
  <si>
    <t>02:46:45 (116.)</t>
  </si>
  <si>
    <t>37:40 (110.)</t>
  </si>
  <si>
    <t>MD (4.)</t>
  </si>
  <si>
    <t>SITEK Dušan</t>
  </si>
  <si>
    <t> BUBO</t>
  </si>
  <si>
    <t>02:45:53 (112.)</t>
  </si>
  <si>
    <t>38:39 (116.)</t>
  </si>
  <si>
    <t>MB (25.)</t>
  </si>
  <si>
    <t>FILIAČ Marian</t>
  </si>
  <si>
    <t> Ilava</t>
  </si>
  <si>
    <t>02:46:14 (113.)</t>
  </si>
  <si>
    <t>39:25 (123.)</t>
  </si>
  <si>
    <t>MD (5.)</t>
  </si>
  <si>
    <t>MIKUŠTIAK Jaroslav</t>
  </si>
  <si>
    <t> Tatrín Ružomberok</t>
  </si>
  <si>
    <t>02:45:29 (109.)</t>
  </si>
  <si>
    <t>43:00 (136.)</t>
  </si>
  <si>
    <t>MA (66.)</t>
  </si>
  <si>
    <t>MILÁČEK Richard</t>
  </si>
  <si>
    <t> Alex Gym Poprad</t>
  </si>
  <si>
    <t>02:49:11 (120.)</t>
  </si>
  <si>
    <t>39:32 (124.)</t>
  </si>
  <si>
    <t>MC (13.)</t>
  </si>
  <si>
    <t>VILEM Peter</t>
  </si>
  <si>
    <t> Solitea</t>
  </si>
  <si>
    <t>02:49:50 (121.)</t>
  </si>
  <si>
    <t>38:56 (119.)</t>
  </si>
  <si>
    <t>MA (67.)</t>
  </si>
  <si>
    <t>CHROMÝ Miloš</t>
  </si>
  <si>
    <t> Stínová vláda</t>
  </si>
  <si>
    <t>02:53:21 (128.)</t>
  </si>
  <si>
    <t>35:33 (96.)</t>
  </si>
  <si>
    <t>MD (6.)</t>
  </si>
  <si>
    <t>KARAK Štefan</t>
  </si>
  <si>
    <t> samostatne registrovaný</t>
  </si>
  <si>
    <t>02:54:34 (130.)</t>
  </si>
  <si>
    <t>34:23 (86.)</t>
  </si>
  <si>
    <t>MA (68.)</t>
  </si>
  <si>
    <t>PODIVINSKÝ Richard</t>
  </si>
  <si>
    <t>02:51:07 (124.)</t>
  </si>
  <si>
    <t>39:02 (120.)</t>
  </si>
  <si>
    <t>MA (69.)</t>
  </si>
  <si>
    <t>MILO Marcel</t>
  </si>
  <si>
    <t> HO Sokol Žilina</t>
  </si>
  <si>
    <t>02:52:20 (126.)</t>
  </si>
  <si>
    <t>38:45 (118.)</t>
  </si>
  <si>
    <t>FA (10.)</t>
  </si>
  <si>
    <t>LUČIVJANSKÁ Dáša</t>
  </si>
  <si>
    <t> galfy.sk</t>
  </si>
  <si>
    <t>02:56:03 (135.)</t>
  </si>
  <si>
    <t>35:30 (95.)</t>
  </si>
  <si>
    <t>MC (14.)</t>
  </si>
  <si>
    <t>PRIKRYL Donald</t>
  </si>
  <si>
    <t> Colorado Mountain Club</t>
  </si>
  <si>
    <t>02:55:29 (133.)</t>
  </si>
  <si>
    <t>36:33 (103.)</t>
  </si>
  <si>
    <t>MA (70.)</t>
  </si>
  <si>
    <t>MÁRTON Filip</t>
  </si>
  <si>
    <t> Košice</t>
  </si>
  <si>
    <t>02:50:11 (122.)</t>
  </si>
  <si>
    <t>42:12 (134.)</t>
  </si>
  <si>
    <t>MA (71.)</t>
  </si>
  <si>
    <t>SOBANSKÝ Dalibor</t>
  </si>
  <si>
    <t>02:52:54 (127.)</t>
  </si>
  <si>
    <t>39:40 (125.)</t>
  </si>
  <si>
    <t>FC (2.)</t>
  </si>
  <si>
    <t>RZESZÓTKO Marzena</t>
  </si>
  <si>
    <t>02:54:37 (131.)</t>
  </si>
  <si>
    <t>40:16 (126.)</t>
  </si>
  <si>
    <t>MB (26.)</t>
  </si>
  <si>
    <t>MARKO Jozef</t>
  </si>
  <si>
    <t> Prievidza</t>
  </si>
  <si>
    <t>02:57:04 (136.)</t>
  </si>
  <si>
    <t>38:23 (115.)</t>
  </si>
  <si>
    <t>MC (15.)</t>
  </si>
  <si>
    <t>LENČÉS Robert</t>
  </si>
  <si>
    <t> Carpathian Run &amp; Walking Team</t>
  </si>
  <si>
    <t>02:53:50 (129.)</t>
  </si>
  <si>
    <t>41:51 (131.)</t>
  </si>
  <si>
    <t>MB (27.)</t>
  </si>
  <si>
    <t>MORAVEK Jan</t>
  </si>
  <si>
    <t>02:58:39 (140.)</t>
  </si>
  <si>
    <t>MA (72.)</t>
  </si>
  <si>
    <t>SLEZIAK Maciej</t>
  </si>
  <si>
    <t> Berlin</t>
  </si>
  <si>
    <t>02:57:10 (137.)</t>
  </si>
  <si>
    <t>40:34 (130.)</t>
  </si>
  <si>
    <t>MC (16.)</t>
  </si>
  <si>
    <t>HYCLÁK Vladimír</t>
  </si>
  <si>
    <t> TATRANSKA MINERALKA</t>
  </si>
  <si>
    <t>02:55:26 (132.)</t>
  </si>
  <si>
    <t>43:03 (137.)</t>
  </si>
  <si>
    <t>MB (28.)</t>
  </si>
  <si>
    <t>KUČERA Tomáš</t>
  </si>
  <si>
    <t>02:57:32 (138.)</t>
  </si>
  <si>
    <t>41:52 (132.)</t>
  </si>
  <si>
    <t>MB (29.)</t>
  </si>
  <si>
    <t>ORVISKÝ Ondrej</t>
  </si>
  <si>
    <t> HK extrém Bratislava</t>
  </si>
  <si>
    <t>02:55:57 (134.)</t>
  </si>
  <si>
    <t>44:47 (142.)</t>
  </si>
  <si>
    <t>MA (73.)</t>
  </si>
  <si>
    <t>LANGER Martin</t>
  </si>
  <si>
    <t> lepus.cz</t>
  </si>
  <si>
    <t>03:01:06 (141.)</t>
  </si>
  <si>
    <t>40:20 (127.)</t>
  </si>
  <si>
    <t>MC (17.)</t>
  </si>
  <si>
    <t>HUNÁK Roman</t>
  </si>
  <si>
    <t> RoZumní športovci</t>
  </si>
  <si>
    <t>03:03:34 (144.)</t>
  </si>
  <si>
    <t>42:15 (135.)</t>
  </si>
  <si>
    <t>MC (18.)</t>
  </si>
  <si>
    <t>HRABOVSKÝ Michal</t>
  </si>
  <si>
    <t> Koškovce</t>
  </si>
  <si>
    <t>03:03:07 (143.)</t>
  </si>
  <si>
    <t>44:37 (141.)</t>
  </si>
  <si>
    <t>MA (74.)</t>
  </si>
  <si>
    <t>MALY Filip</t>
  </si>
  <si>
    <t> Copy.sk</t>
  </si>
  <si>
    <t>03:07:53 (148.)</t>
  </si>
  <si>
    <t>40:33 (129.)</t>
  </si>
  <si>
    <t>MA (75.)</t>
  </si>
  <si>
    <t>MATEJAK Jan</t>
  </si>
  <si>
    <t> priamo registrovany</t>
  </si>
  <si>
    <t>03:10:02 (149.)</t>
  </si>
  <si>
    <t>43:32 (139.)</t>
  </si>
  <si>
    <t>FC (3.)</t>
  </si>
  <si>
    <t>SZABOOVA Danka</t>
  </si>
  <si>
    <t> inQool.cz</t>
  </si>
  <si>
    <t>03:04:10 (145.)</t>
  </si>
  <si>
    <t>49:49 (146.)</t>
  </si>
  <si>
    <t>MA (76.)</t>
  </si>
  <si>
    <t>HOFFMANN Jan</t>
  </si>
  <si>
    <t> Gämse</t>
  </si>
  <si>
    <t>03:06:24 (146.)</t>
  </si>
  <si>
    <t>47:39 (145.)</t>
  </si>
  <si>
    <t>MC (19.)</t>
  </si>
  <si>
    <t>GAJDOŠ Ľudovít</t>
  </si>
  <si>
    <t> Lokomotíva Nitra</t>
  </si>
  <si>
    <t>03:10:30 (150.)</t>
  </si>
  <si>
    <t>44:10 (140.)</t>
  </si>
  <si>
    <t>MA (77.)</t>
  </si>
  <si>
    <t>HUSÁR Filip</t>
  </si>
  <si>
    <t> Veľký Slavkov</t>
  </si>
  <si>
    <t>03:11:43 (152.)</t>
  </si>
  <si>
    <t>45:33 (144.)</t>
  </si>
  <si>
    <t> RAIDLIGHT TEAM</t>
  </si>
  <si>
    <t> -</t>
  </si>
  <si>
    <t>Pohl.</t>
  </si>
  <si>
    <t>Čas</t>
  </si>
  <si>
    <t>Strata</t>
  </si>
  <si>
    <t>OROLIN Pavol</t>
  </si>
  <si>
    <t> Bežecký klub POPRAD/ RAID LIGHT</t>
  </si>
  <si>
    <t>PIROHA Peter</t>
  </si>
  <si>
    <t> Teplička nad Vahom</t>
  </si>
  <si>
    <t>MLYNÁR Martin</t>
  </si>
  <si>
    <t>SIDORJÁK Peter</t>
  </si>
  <si>
    <t> Bardejov</t>
  </si>
  <si>
    <t>MIHOKOVÁ Timea</t>
  </si>
  <si>
    <t> Bežecký klub Poprad</t>
  </si>
  <si>
    <t>BABEJ Pavol</t>
  </si>
  <si>
    <t>KAMENSKÝ Ján</t>
  </si>
  <si>
    <t> Liptovský Peter</t>
  </si>
  <si>
    <t>OVŠANKA Peter</t>
  </si>
  <si>
    <t>VRŽDIAK Rastislav</t>
  </si>
  <si>
    <t> Sport Rysy klub</t>
  </si>
  <si>
    <t>PETRILÁK Martin</t>
  </si>
  <si>
    <t>JURČO Michal</t>
  </si>
  <si>
    <t> ŠL TANAP</t>
  </si>
  <si>
    <t>KAČMARČÍK Marek</t>
  </si>
  <si>
    <t> Svit</t>
  </si>
  <si>
    <t>SABOL Jozef</t>
  </si>
  <si>
    <t> Fričkovce</t>
  </si>
  <si>
    <t>MICHALIK Tomáš</t>
  </si>
  <si>
    <t> Podebradec</t>
  </si>
  <si>
    <t>MICHALIK Martin</t>
  </si>
  <si>
    <t>MIKOLA Juraj</t>
  </si>
  <si>
    <t>FB (1.)</t>
  </si>
  <si>
    <t>SOKOLOVA Daniela</t>
  </si>
  <si>
    <t> ALKAN-KHŠ Tatranská Matliare</t>
  </si>
  <si>
    <t>DRGOŇA Braňo</t>
  </si>
  <si>
    <t> BO Kalič TJ Wocelar</t>
  </si>
  <si>
    <t>ŠPERKA Marek</t>
  </si>
  <si>
    <t>FB (2.)</t>
  </si>
  <si>
    <t>KLČOVÁ Renata</t>
  </si>
  <si>
    <t> KarpatskeSelmy BA</t>
  </si>
  <si>
    <t>CHOVANOVÁ Monika</t>
  </si>
  <si>
    <t>BENA Robert</t>
  </si>
  <si>
    <t>DEMOVIČ Štefan</t>
  </si>
  <si>
    <t> KOBRA</t>
  </si>
  <si>
    <t>CHOMA Matej</t>
  </si>
  <si>
    <t>WLACHOVSKÝ Peter</t>
  </si>
  <si>
    <t> PROefekt</t>
  </si>
  <si>
    <t>GUTTMANNOVA Kristina</t>
  </si>
  <si>
    <t> AKV Bratislava</t>
  </si>
  <si>
    <t>VRŽDIAK Vladimir</t>
  </si>
  <si>
    <t> Malinoskialpteam</t>
  </si>
  <si>
    <t>Kocúr Miroslav</t>
  </si>
  <si>
    <t>KOSTIHA Frantisek</t>
  </si>
  <si>
    <t> Kamzik running team</t>
  </si>
  <si>
    <t>LAUKO Denis</t>
  </si>
  <si>
    <t> Lauko team</t>
  </si>
  <si>
    <t>BAČO Tomáš</t>
  </si>
  <si>
    <t> Čergovrun</t>
  </si>
  <si>
    <t>Gašpar Ľubomír</t>
  </si>
  <si>
    <t>GLATZ Robert</t>
  </si>
  <si>
    <t> Big Panda</t>
  </si>
  <si>
    <t>BULKO Vladimir</t>
  </si>
  <si>
    <t> Keraming</t>
  </si>
  <si>
    <t>SASVÁRIOVÁ Michaela</t>
  </si>
  <si>
    <t> Lekáreň v Retre</t>
  </si>
  <si>
    <t>Kremlík Robert</t>
  </si>
  <si>
    <t>FERENC Boris</t>
  </si>
  <si>
    <t>SALY Jaroslav</t>
  </si>
  <si>
    <t> Vecerny beh Novou Banou</t>
  </si>
  <si>
    <t>BOŽOVÁ Danica</t>
  </si>
  <si>
    <t>DEMJANOVIC Ivan</t>
  </si>
  <si>
    <t>UJLAKY Miloš</t>
  </si>
  <si>
    <t> JAKASPORT</t>
  </si>
  <si>
    <t>KOCH Martin</t>
  </si>
  <si>
    <t> AO Slavia UK</t>
  </si>
  <si>
    <t>Králik Ladislav</t>
  </si>
  <si>
    <t>KOVÁCS Réka</t>
  </si>
  <si>
    <t> Békéscsaba</t>
  </si>
  <si>
    <t>PILARSKA Magdalena</t>
  </si>
  <si>
    <t> Poznan</t>
  </si>
  <si>
    <t>RICKELMANN Carolin</t>
  </si>
  <si>
    <t> Loolaba</t>
  </si>
  <si>
    <t>FD (1.)</t>
  </si>
  <si>
    <t>POPRACOVÁ Drahomíra</t>
  </si>
  <si>
    <t> Kežmarok</t>
  </si>
  <si>
    <t>STANČÍK Marek</t>
  </si>
  <si>
    <t> skialpkrivan.sk</t>
  </si>
  <si>
    <t>MUDRÁK Vlastimír</t>
  </si>
  <si>
    <t> Vybuchanec</t>
  </si>
  <si>
    <t>JAMBOR Martin</t>
  </si>
  <si>
    <t>ORSZÁGH Milan</t>
  </si>
  <si>
    <t> 12 z Ivanky</t>
  </si>
  <si>
    <t>Kakaščík Jozef</t>
  </si>
  <si>
    <t> Záborské</t>
  </si>
  <si>
    <t>HUBINSKY Peter</t>
  </si>
  <si>
    <t> Kamzik</t>
  </si>
  <si>
    <t>FB (3.)</t>
  </si>
  <si>
    <t>KOLLÁROVÁ Ivona</t>
  </si>
  <si>
    <t> Liga Lanovka</t>
  </si>
  <si>
    <t>FB (4.)</t>
  </si>
  <si>
    <t>GAJDOŠOVÁ Eva</t>
  </si>
  <si>
    <t> Triatlonový klub Košice</t>
  </si>
  <si>
    <t>GAJDOŠOVÁ Ivana</t>
  </si>
  <si>
    <t>ŠABO Miki</t>
  </si>
  <si>
    <t> Rapid Bratislava</t>
  </si>
  <si>
    <t>KOZÁKOVÁ Liana</t>
  </si>
  <si>
    <t>GREGOR Stanislav</t>
  </si>
  <si>
    <t> Nemčiňany</t>
  </si>
  <si>
    <t>HIKL Richard</t>
  </si>
  <si>
    <t> Púchov</t>
  </si>
  <si>
    <t>ŽUGEC Štefan</t>
  </si>
  <si>
    <t>HNATOVÁ Veronika</t>
  </si>
  <si>
    <t> Active life</t>
  </si>
  <si>
    <t>FB (5.)</t>
  </si>
  <si>
    <t>Gašparcová Miroslava</t>
  </si>
  <si>
    <t> BB</t>
  </si>
  <si>
    <t>KUŠŠ Ján</t>
  </si>
  <si>
    <t> Žochár Topoľčany</t>
  </si>
  <si>
    <t>FA (11.)</t>
  </si>
  <si>
    <t>TOMAŠIAKOVÁ Michaela</t>
  </si>
  <si>
    <t>BEDNÁRIK Erik</t>
  </si>
  <si>
    <t> Beluša</t>
  </si>
  <si>
    <t>RAUČINA Marián</t>
  </si>
  <si>
    <t>CORIČ Bohuslav</t>
  </si>
  <si>
    <t> tri hony</t>
  </si>
  <si>
    <t>Podivinská Katarína</t>
  </si>
  <si>
    <t> BA</t>
  </si>
  <si>
    <t>KUZMIAK Marian</t>
  </si>
  <si>
    <t> pro-body triatlon team Kosice</t>
  </si>
  <si>
    <t>ŠIMKO Ivan</t>
  </si>
  <si>
    <t>FB (6.)</t>
  </si>
  <si>
    <t>ŤAŽÁROVÁ Eva</t>
  </si>
  <si>
    <t>FA (12.)</t>
  </si>
  <si>
    <t>KUZMIAKOVA Zuzana</t>
  </si>
  <si>
    <t>M</t>
  </si>
  <si>
    <t>F</t>
  </si>
  <si>
    <t>Priezvisko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</si>
</sst>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28" borderId="0" applyNumberFormat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9" borderId="5" applyNumberFormat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47" fontId="0" fillId="0" borderId="0" xfId="0" applyNumberFormat="1" applyAlignment="1">
      <alignment/>
    </xf>
    <xf numFmtId="21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Check Cell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5"/>
  <sheetViews>
    <sheetView zoomScalePageLayoutView="0" workbookViewId="0" topLeftCell="A1">
      <selection activeCell="L1" sqref="L1:M2"/>
    </sheetView>
  </sheetViews>
  <sheetFormatPr defaultColWidth="9.140625" defaultRowHeight="15"/>
  <cols>
    <col min="1" max="1" width="4.28125" style="0" bestFit="1" customWidth="1"/>
    <col min="2" max="2" width="8.7109375" style="0" bestFit="1" customWidth="1"/>
    <col min="3" max="3" width="4.00390625" style="0" bestFit="1" customWidth="1"/>
    <col min="4" max="4" width="19.7109375" style="0" bestFit="1" customWidth="1"/>
    <col min="5" max="5" width="5.00390625" style="0" bestFit="1" customWidth="1"/>
    <col min="6" max="6" width="5.00390625" style="0" customWidth="1"/>
    <col min="7" max="7" width="31.7109375" style="0" bestFit="1" customWidth="1"/>
    <col min="8" max="8" width="13.28125" style="0" bestFit="1" customWidth="1"/>
    <col min="9" max="9" width="10.7109375" style="0" bestFit="1" customWidth="1"/>
    <col min="10" max="10" width="11.28125" style="0" bestFit="1" customWidth="1"/>
    <col min="11" max="11" width="7.140625" style="0" bestFit="1" customWidth="1"/>
  </cols>
  <sheetData>
    <row r="1" spans="1:13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707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841</v>
      </c>
      <c r="M1" t="s">
        <v>3</v>
      </c>
    </row>
    <row r="2" spans="1:13" ht="15">
      <c r="A2">
        <v>1</v>
      </c>
      <c r="B2" t="s">
        <v>10</v>
      </c>
      <c r="C2">
        <v>173</v>
      </c>
      <c r="D2" t="s">
        <v>11</v>
      </c>
      <c r="E2">
        <v>1988</v>
      </c>
      <c r="F2" t="s">
        <v>839</v>
      </c>
      <c r="G2" t="s">
        <v>12</v>
      </c>
      <c r="H2" t="s">
        <v>13</v>
      </c>
      <c r="I2" t="s">
        <v>14</v>
      </c>
      <c r="J2" s="1">
        <v>0.08603009259259259</v>
      </c>
      <c r="K2" s="2">
        <v>0.27729166666666666</v>
      </c>
      <c r="L2" t="str">
        <f>TRIM(LEFT(D2,FIND(" ",D2)))</f>
        <v>MLYNÁR</v>
      </c>
      <c r="M2" t="str">
        <f>TRIM(RIGHT(D2,LEN(D2)-FIND(" ",D2)))</f>
        <v>Peter</v>
      </c>
    </row>
    <row r="3" spans="1:13" ht="15">
      <c r="A3">
        <v>2</v>
      </c>
      <c r="B3" t="s">
        <v>15</v>
      </c>
      <c r="C3">
        <v>107</v>
      </c>
      <c r="D3" t="s">
        <v>16</v>
      </c>
      <c r="E3">
        <v>1986</v>
      </c>
      <c r="F3" t="s">
        <v>839</v>
      </c>
      <c r="G3" t="s">
        <v>17</v>
      </c>
      <c r="H3" t="s">
        <v>18</v>
      </c>
      <c r="I3" t="s">
        <v>19</v>
      </c>
      <c r="J3" s="1">
        <v>0.08912037037037036</v>
      </c>
      <c r="K3" s="2">
        <v>0.27804398148148146</v>
      </c>
      <c r="L3" t="str">
        <f aca="true" t="shared" si="0" ref="L3:L66">TRIM(LEFT(D3,FIND(" ",D3)))</f>
        <v>LAMI</v>
      </c>
      <c r="M3" t="str">
        <f aca="true" t="shared" si="1" ref="M3:M66">TRIM(RIGHT(D3,LEN(D3)-FIND(" ",D3)))</f>
        <v>Michal</v>
      </c>
    </row>
    <row r="4" spans="1:13" ht="15">
      <c r="A4">
        <v>3</v>
      </c>
      <c r="B4" t="s">
        <v>20</v>
      </c>
      <c r="C4">
        <v>116</v>
      </c>
      <c r="D4" t="s">
        <v>21</v>
      </c>
      <c r="E4">
        <v>1990</v>
      </c>
      <c r="F4" t="s">
        <v>839</v>
      </c>
      <c r="G4" t="s">
        <v>22</v>
      </c>
      <c r="H4" t="s">
        <v>23</v>
      </c>
      <c r="I4" t="s">
        <v>24</v>
      </c>
      <c r="J4" s="1">
        <v>0.08916666666666667</v>
      </c>
      <c r="K4" s="2">
        <v>0.30822916666666667</v>
      </c>
      <c r="L4" t="str">
        <f t="shared" si="0"/>
        <v>HRAŠKO</v>
      </c>
      <c r="M4" t="str">
        <f t="shared" si="1"/>
        <v>Miroslav</v>
      </c>
    </row>
    <row r="5" spans="1:13" ht="15">
      <c r="A5">
        <v>4</v>
      </c>
      <c r="B5" t="s">
        <v>25</v>
      </c>
      <c r="C5">
        <v>122</v>
      </c>
      <c r="D5" t="s">
        <v>26</v>
      </c>
      <c r="E5">
        <v>1996</v>
      </c>
      <c r="F5" t="s">
        <v>839</v>
      </c>
      <c r="G5" t="s">
        <v>27</v>
      </c>
      <c r="H5" t="s">
        <v>28</v>
      </c>
      <c r="I5" t="s">
        <v>29</v>
      </c>
      <c r="J5" s="1">
        <v>0.09059027777777778</v>
      </c>
      <c r="K5" s="2">
        <v>0.30833333333333335</v>
      </c>
      <c r="L5" t="str">
        <f t="shared" si="0"/>
        <v>FRAŇO</v>
      </c>
      <c r="M5" t="str">
        <f t="shared" si="1"/>
        <v>Peter</v>
      </c>
    </row>
    <row r="6" spans="1:13" ht="15">
      <c r="A6">
        <v>5</v>
      </c>
      <c r="B6" t="s">
        <v>30</v>
      </c>
      <c r="C6">
        <v>145</v>
      </c>
      <c r="D6" t="s">
        <v>31</v>
      </c>
      <c r="E6">
        <v>1988</v>
      </c>
      <c r="F6" t="s">
        <v>839</v>
      </c>
      <c r="G6" t="s">
        <v>32</v>
      </c>
      <c r="H6" t="s">
        <v>33</v>
      </c>
      <c r="I6" t="s">
        <v>34</v>
      </c>
      <c r="J6" s="1">
        <v>0.09145833333333332</v>
      </c>
      <c r="K6" s="2">
        <v>0.3140972222222222</v>
      </c>
      <c r="L6" t="str">
        <f t="shared" si="0"/>
        <v>TRTEK</v>
      </c>
      <c r="M6" t="str">
        <f t="shared" si="1"/>
        <v>Libor</v>
      </c>
    </row>
    <row r="7" spans="1:13" ht="15">
      <c r="A7">
        <v>6</v>
      </c>
      <c r="B7" t="s">
        <v>35</v>
      </c>
      <c r="C7">
        <v>140</v>
      </c>
      <c r="D7" t="s">
        <v>36</v>
      </c>
      <c r="E7">
        <v>1985</v>
      </c>
      <c r="F7" t="s">
        <v>839</v>
      </c>
      <c r="G7" t="s">
        <v>37</v>
      </c>
      <c r="H7" t="s">
        <v>38</v>
      </c>
      <c r="I7" t="s">
        <v>39</v>
      </c>
      <c r="J7" s="1">
        <v>0.09378472222222223</v>
      </c>
      <c r="K7" s="2">
        <v>0.30454861111111114</v>
      </c>
      <c r="L7" t="str">
        <f t="shared" si="0"/>
        <v>TREGER</v>
      </c>
      <c r="M7" t="str">
        <f t="shared" si="1"/>
        <v>Marian</v>
      </c>
    </row>
    <row r="8" spans="1:13" ht="15">
      <c r="A8">
        <v>7</v>
      </c>
      <c r="B8" t="s">
        <v>40</v>
      </c>
      <c r="C8">
        <v>161</v>
      </c>
      <c r="D8" t="s">
        <v>41</v>
      </c>
      <c r="E8">
        <v>1987</v>
      </c>
      <c r="F8" t="s">
        <v>839</v>
      </c>
      <c r="G8" t="s">
        <v>42</v>
      </c>
      <c r="H8" t="s">
        <v>43</v>
      </c>
      <c r="I8" t="s">
        <v>44</v>
      </c>
      <c r="J8" s="1">
        <v>0.09446759259259259</v>
      </c>
      <c r="K8" s="2">
        <v>0.3179398148148148</v>
      </c>
      <c r="L8" t="str">
        <f t="shared" si="0"/>
        <v>REPKA</v>
      </c>
      <c r="M8" t="str">
        <f t="shared" si="1"/>
        <v>Tomáš</v>
      </c>
    </row>
    <row r="9" spans="1:13" ht="15">
      <c r="A9">
        <v>8</v>
      </c>
      <c r="B9" t="s">
        <v>45</v>
      </c>
      <c r="C9">
        <v>58</v>
      </c>
      <c r="D9" t="s">
        <v>46</v>
      </c>
      <c r="E9">
        <v>1976</v>
      </c>
      <c r="F9" t="s">
        <v>839</v>
      </c>
      <c r="G9" t="s">
        <v>47</v>
      </c>
      <c r="H9" t="s">
        <v>48</v>
      </c>
      <c r="I9" t="s">
        <v>49</v>
      </c>
      <c r="J9" s="1">
        <v>0.09482638888888889</v>
      </c>
      <c r="K9" s="2">
        <v>0.31929398148148147</v>
      </c>
      <c r="L9" t="str">
        <f t="shared" si="0"/>
        <v>RYŠA</v>
      </c>
      <c r="M9" t="str">
        <f t="shared" si="1"/>
        <v>Michal</v>
      </c>
    </row>
    <row r="10" spans="1:13" ht="15">
      <c r="A10">
        <v>9</v>
      </c>
      <c r="B10" t="s">
        <v>50</v>
      </c>
      <c r="C10">
        <v>157</v>
      </c>
      <c r="D10" t="s">
        <v>51</v>
      </c>
      <c r="E10">
        <v>1971</v>
      </c>
      <c r="F10" t="s">
        <v>839</v>
      </c>
      <c r="G10" t="s">
        <v>52</v>
      </c>
      <c r="H10" t="s">
        <v>53</v>
      </c>
      <c r="I10" t="s">
        <v>54</v>
      </c>
      <c r="J10" s="1">
        <v>0.09576388888888888</v>
      </c>
      <c r="K10" s="2">
        <v>0.31753472222222223</v>
      </c>
      <c r="L10" t="str">
        <f t="shared" si="0"/>
        <v>HUBAČ</v>
      </c>
      <c r="M10" t="str">
        <f t="shared" si="1"/>
        <v>Vlado</v>
      </c>
    </row>
    <row r="11" spans="1:13" ht="15">
      <c r="A11">
        <v>10</v>
      </c>
      <c r="B11" t="s">
        <v>55</v>
      </c>
      <c r="C11">
        <v>60</v>
      </c>
      <c r="D11" t="s">
        <v>56</v>
      </c>
      <c r="E11">
        <v>1968</v>
      </c>
      <c r="F11" t="s">
        <v>839</v>
      </c>
      <c r="G11" t="s">
        <v>57</v>
      </c>
      <c r="H11" t="s">
        <v>58</v>
      </c>
      <c r="I11" t="s">
        <v>59</v>
      </c>
      <c r="J11" s="1">
        <v>0.09607638888888888</v>
      </c>
      <c r="K11" s="2">
        <v>0.2638657407407407</v>
      </c>
      <c r="L11" t="str">
        <f t="shared" si="0"/>
        <v>NÉMETH</v>
      </c>
      <c r="M11" t="str">
        <f t="shared" si="1"/>
        <v>Csaba</v>
      </c>
    </row>
    <row r="12" spans="1:13" ht="15">
      <c r="A12">
        <v>11</v>
      </c>
      <c r="B12" t="s">
        <v>60</v>
      </c>
      <c r="C12">
        <v>154</v>
      </c>
      <c r="D12" t="s">
        <v>61</v>
      </c>
      <c r="E12">
        <v>1987</v>
      </c>
      <c r="F12" t="s">
        <v>839</v>
      </c>
      <c r="G12" t="s">
        <v>62</v>
      </c>
      <c r="H12" t="s">
        <v>63</v>
      </c>
      <c r="I12" t="s">
        <v>64</v>
      </c>
      <c r="J12" s="1">
        <v>0.09619212962962963</v>
      </c>
      <c r="K12" s="2">
        <v>0.3083680555555555</v>
      </c>
      <c r="L12" t="str">
        <f t="shared" si="0"/>
        <v>JAMBRICH</v>
      </c>
      <c r="M12" t="str">
        <f t="shared" si="1"/>
        <v>Vladimír</v>
      </c>
    </row>
    <row r="13" spans="1:13" ht="15">
      <c r="A13">
        <v>12</v>
      </c>
      <c r="B13" t="s">
        <v>65</v>
      </c>
      <c r="C13">
        <v>2</v>
      </c>
      <c r="D13" t="s">
        <v>66</v>
      </c>
      <c r="E13">
        <v>1970</v>
      </c>
      <c r="F13" t="s">
        <v>839</v>
      </c>
      <c r="G13" t="s">
        <v>67</v>
      </c>
      <c r="H13" t="s">
        <v>68</v>
      </c>
      <c r="I13" t="s">
        <v>69</v>
      </c>
      <c r="J13" s="1">
        <v>0.09717592592592593</v>
      </c>
      <c r="K13" s="2">
        <v>0.31862268518518516</v>
      </c>
      <c r="L13" t="str">
        <f t="shared" si="0"/>
        <v>MADAJ</v>
      </c>
      <c r="M13" t="str">
        <f t="shared" si="1"/>
        <v>Milan</v>
      </c>
    </row>
    <row r="14" spans="1:13" ht="15">
      <c r="A14">
        <v>13</v>
      </c>
      <c r="B14" t="s">
        <v>70</v>
      </c>
      <c r="C14">
        <v>108</v>
      </c>
      <c r="D14" t="s">
        <v>71</v>
      </c>
      <c r="E14">
        <v>1978</v>
      </c>
      <c r="F14" t="s">
        <v>839</v>
      </c>
      <c r="G14" t="s">
        <v>72</v>
      </c>
      <c r="H14" t="s">
        <v>73</v>
      </c>
      <c r="I14" t="s">
        <v>74</v>
      </c>
      <c r="J14" s="1">
        <v>0.0979050925925926</v>
      </c>
      <c r="K14" s="2">
        <v>0.2790625</v>
      </c>
      <c r="L14" t="str">
        <f t="shared" si="0"/>
        <v>GUTTMANN</v>
      </c>
      <c r="M14" t="str">
        <f t="shared" si="1"/>
        <v>Martin</v>
      </c>
    </row>
    <row r="15" spans="1:13" ht="15">
      <c r="A15">
        <v>14</v>
      </c>
      <c r="B15" t="s">
        <v>75</v>
      </c>
      <c r="C15">
        <v>103</v>
      </c>
      <c r="D15" t="s">
        <v>76</v>
      </c>
      <c r="E15">
        <v>1986</v>
      </c>
      <c r="F15" t="s">
        <v>839</v>
      </c>
      <c r="G15" t="s">
        <v>77</v>
      </c>
      <c r="H15" t="s">
        <v>78</v>
      </c>
      <c r="I15" t="s">
        <v>79</v>
      </c>
      <c r="J15" s="1">
        <v>0.09793981481481483</v>
      </c>
      <c r="K15" s="2">
        <v>0.25767361111111114</v>
      </c>
      <c r="L15" t="str">
        <f t="shared" si="0"/>
        <v>BÁLINT</v>
      </c>
      <c r="M15" t="str">
        <f t="shared" si="1"/>
        <v>Martin</v>
      </c>
    </row>
    <row r="16" spans="1:13" ht="15">
      <c r="A16">
        <v>15</v>
      </c>
      <c r="B16" t="s">
        <v>80</v>
      </c>
      <c r="C16">
        <v>10</v>
      </c>
      <c r="D16" t="s">
        <v>81</v>
      </c>
      <c r="E16">
        <v>1978</v>
      </c>
      <c r="F16" t="s">
        <v>839</v>
      </c>
      <c r="G16" t="s">
        <v>82</v>
      </c>
      <c r="H16" t="s">
        <v>83</v>
      </c>
      <c r="I16" t="s">
        <v>84</v>
      </c>
      <c r="J16" s="1">
        <v>0.0986574074074074</v>
      </c>
      <c r="K16" s="2">
        <v>0.27912037037037035</v>
      </c>
      <c r="L16" t="str">
        <f t="shared" si="0"/>
        <v>BENCO</v>
      </c>
      <c r="M16" t="str">
        <f t="shared" si="1"/>
        <v>Peter</v>
      </c>
    </row>
    <row r="17" spans="1:13" ht="15">
      <c r="A17">
        <v>16</v>
      </c>
      <c r="B17" t="s">
        <v>85</v>
      </c>
      <c r="C17">
        <v>92</v>
      </c>
      <c r="D17" t="s">
        <v>86</v>
      </c>
      <c r="E17">
        <v>1984</v>
      </c>
      <c r="F17" t="s">
        <v>839</v>
      </c>
      <c r="G17" t="s">
        <v>87</v>
      </c>
      <c r="H17" t="s">
        <v>88</v>
      </c>
      <c r="I17" t="s">
        <v>89</v>
      </c>
      <c r="J17" s="1">
        <v>0.09943287037037037</v>
      </c>
      <c r="K17" s="2">
        <v>0.2779050925925926</v>
      </c>
      <c r="L17" t="str">
        <f t="shared" si="0"/>
        <v>STANČÍK</v>
      </c>
      <c r="M17" t="str">
        <f t="shared" si="1"/>
        <v>Bedřich</v>
      </c>
    </row>
    <row r="18" spans="1:13" ht="15">
      <c r="A18">
        <v>17</v>
      </c>
      <c r="B18" t="s">
        <v>90</v>
      </c>
      <c r="C18">
        <v>15</v>
      </c>
      <c r="D18" t="s">
        <v>91</v>
      </c>
      <c r="E18">
        <v>1971</v>
      </c>
      <c r="F18" t="s">
        <v>839</v>
      </c>
      <c r="G18" t="s">
        <v>92</v>
      </c>
      <c r="H18" t="s">
        <v>93</v>
      </c>
      <c r="I18" t="s">
        <v>94</v>
      </c>
      <c r="J18" s="1">
        <v>0.09996527777777779</v>
      </c>
      <c r="K18" s="2">
        <v>0.3264236111111111</v>
      </c>
      <c r="L18" t="str">
        <f t="shared" si="0"/>
        <v>PORUBČAN</v>
      </c>
      <c r="M18" t="str">
        <f t="shared" si="1"/>
        <v>Pavol</v>
      </c>
    </row>
    <row r="19" spans="1:13" ht="15">
      <c r="A19">
        <v>18</v>
      </c>
      <c r="B19" t="s">
        <v>95</v>
      </c>
      <c r="C19">
        <v>117</v>
      </c>
      <c r="D19" t="s">
        <v>96</v>
      </c>
      <c r="E19">
        <v>1983</v>
      </c>
      <c r="F19" t="s">
        <v>839</v>
      </c>
      <c r="G19" t="s">
        <v>97</v>
      </c>
      <c r="H19" t="s">
        <v>98</v>
      </c>
      <c r="I19" t="s">
        <v>99</v>
      </c>
      <c r="J19" s="1">
        <v>0.10052083333333334</v>
      </c>
      <c r="K19" s="2">
        <v>0.3082986111111111</v>
      </c>
      <c r="L19" t="str">
        <f t="shared" si="0"/>
        <v>KALMAN</v>
      </c>
      <c r="M19" t="str">
        <f t="shared" si="1"/>
        <v>Peter</v>
      </c>
    </row>
    <row r="20" spans="1:13" ht="15">
      <c r="A20">
        <v>19</v>
      </c>
      <c r="B20" t="s">
        <v>100</v>
      </c>
      <c r="C20">
        <v>168</v>
      </c>
      <c r="D20" t="s">
        <v>101</v>
      </c>
      <c r="E20">
        <v>1999</v>
      </c>
      <c r="F20" t="s">
        <v>839</v>
      </c>
      <c r="G20" t="s">
        <v>102</v>
      </c>
      <c r="H20" t="s">
        <v>103</v>
      </c>
      <c r="I20" t="s">
        <v>104</v>
      </c>
      <c r="J20" s="1">
        <v>0.10064814814814815</v>
      </c>
      <c r="K20" s="2">
        <v>0.2862384259259259</v>
      </c>
      <c r="L20" t="str">
        <f t="shared" si="0"/>
        <v>GREGUŠKA</v>
      </c>
      <c r="M20" t="str">
        <f t="shared" si="1"/>
        <v>Dávid</v>
      </c>
    </row>
    <row r="21" spans="1:13" ht="15">
      <c r="A21">
        <v>20</v>
      </c>
      <c r="B21" t="s">
        <v>105</v>
      </c>
      <c r="C21">
        <v>181</v>
      </c>
      <c r="D21" t="s">
        <v>106</v>
      </c>
      <c r="E21">
        <v>1976</v>
      </c>
      <c r="F21" t="s">
        <v>839</v>
      </c>
      <c r="G21" t="s">
        <v>107</v>
      </c>
      <c r="H21" t="s">
        <v>108</v>
      </c>
      <c r="I21" t="s">
        <v>109</v>
      </c>
      <c r="J21" s="1">
        <v>0.10153935185185185</v>
      </c>
      <c r="K21" s="2">
        <v>0.3186689814814815</v>
      </c>
      <c r="L21" t="str">
        <f t="shared" si="0"/>
        <v>Bartoň</v>
      </c>
      <c r="M21" t="str">
        <f t="shared" si="1"/>
        <v>Peter</v>
      </c>
    </row>
    <row r="22" spans="1:13" ht="15">
      <c r="A22">
        <v>21</v>
      </c>
      <c r="B22" t="s">
        <v>110</v>
      </c>
      <c r="C22">
        <v>71</v>
      </c>
      <c r="D22" t="s">
        <v>111</v>
      </c>
      <c r="E22">
        <v>1973</v>
      </c>
      <c r="F22" t="s">
        <v>839</v>
      </c>
      <c r="G22" t="s">
        <v>112</v>
      </c>
      <c r="H22" t="s">
        <v>113</v>
      </c>
      <c r="I22" t="s">
        <v>114</v>
      </c>
      <c r="J22" s="1">
        <v>0.10246527777777777</v>
      </c>
      <c r="K22" s="2">
        <v>0.3056828703703704</v>
      </c>
      <c r="L22" t="str">
        <f t="shared" si="0"/>
        <v>MACHAJ</v>
      </c>
      <c r="M22" t="str">
        <f t="shared" si="1"/>
        <v>Jozef</v>
      </c>
    </row>
    <row r="23" spans="1:13" ht="15">
      <c r="A23">
        <v>22</v>
      </c>
      <c r="B23" t="s">
        <v>115</v>
      </c>
      <c r="C23">
        <v>148</v>
      </c>
      <c r="D23" t="s">
        <v>116</v>
      </c>
      <c r="E23">
        <v>1995</v>
      </c>
      <c r="F23" t="s">
        <v>839</v>
      </c>
      <c r="G23" t="s">
        <v>117</v>
      </c>
      <c r="H23" t="s">
        <v>118</v>
      </c>
      <c r="I23" t="s">
        <v>119</v>
      </c>
      <c r="J23" s="1">
        <v>0.1037037037037037</v>
      </c>
      <c r="K23" s="2">
        <v>0.27824074074074073</v>
      </c>
      <c r="L23" t="str">
        <f t="shared" si="0"/>
        <v>HANULÍK</v>
      </c>
      <c r="M23" t="str">
        <f t="shared" si="1"/>
        <v>Ján</v>
      </c>
    </row>
    <row r="24" spans="1:13" ht="15">
      <c r="A24">
        <v>23</v>
      </c>
      <c r="B24" t="s">
        <v>120</v>
      </c>
      <c r="C24">
        <v>182</v>
      </c>
      <c r="D24" t="s">
        <v>121</v>
      </c>
      <c r="E24">
        <v>1995</v>
      </c>
      <c r="F24" t="s">
        <v>839</v>
      </c>
      <c r="G24" t="s">
        <v>122</v>
      </c>
      <c r="H24" t="s">
        <v>123</v>
      </c>
      <c r="I24" t="s">
        <v>124</v>
      </c>
      <c r="J24" s="1">
        <v>0.10383101851851852</v>
      </c>
      <c r="K24" s="2">
        <v>0.31802083333333336</v>
      </c>
      <c r="L24" t="str">
        <f t="shared" si="0"/>
        <v>Polovka</v>
      </c>
      <c r="M24" t="str">
        <f t="shared" si="1"/>
        <v>Peter</v>
      </c>
    </row>
    <row r="25" spans="1:13" ht="15">
      <c r="A25">
        <v>24</v>
      </c>
      <c r="B25" t="s">
        <v>125</v>
      </c>
      <c r="C25">
        <v>132</v>
      </c>
      <c r="D25" t="s">
        <v>126</v>
      </c>
      <c r="E25">
        <v>1963</v>
      </c>
      <c r="F25" t="s">
        <v>839</v>
      </c>
      <c r="G25" t="s">
        <v>127</v>
      </c>
      <c r="H25" t="s">
        <v>128</v>
      </c>
      <c r="I25" t="s">
        <v>129</v>
      </c>
      <c r="J25" s="1">
        <v>0.10503472222222222</v>
      </c>
      <c r="K25" s="2">
        <v>0.2634606481481481</v>
      </c>
      <c r="L25" t="str">
        <f t="shared" si="0"/>
        <v>KOŠŤÁL</v>
      </c>
      <c r="M25" t="str">
        <f t="shared" si="1"/>
        <v>Karol</v>
      </c>
    </row>
    <row r="26" spans="1:13" ht="15">
      <c r="A26">
        <v>25</v>
      </c>
      <c r="B26" t="s">
        <v>130</v>
      </c>
      <c r="C26">
        <v>25</v>
      </c>
      <c r="D26" t="s">
        <v>131</v>
      </c>
      <c r="E26">
        <v>1990</v>
      </c>
      <c r="F26" t="s">
        <v>839</v>
      </c>
      <c r="G26" t="s">
        <v>132</v>
      </c>
      <c r="H26" t="s">
        <v>133</v>
      </c>
      <c r="I26" t="s">
        <v>134</v>
      </c>
      <c r="J26" s="1">
        <v>0.10519675925925925</v>
      </c>
      <c r="K26" s="2">
        <v>0.33575231481481477</v>
      </c>
      <c r="L26" t="str">
        <f t="shared" si="0"/>
        <v>ŠTYRÁK</v>
      </c>
      <c r="M26" t="str">
        <f t="shared" si="1"/>
        <v>Jozef</v>
      </c>
    </row>
    <row r="27" spans="1:13" ht="15">
      <c r="A27">
        <v>26</v>
      </c>
      <c r="B27" t="s">
        <v>135</v>
      </c>
      <c r="C27">
        <v>177</v>
      </c>
      <c r="D27" t="s">
        <v>136</v>
      </c>
      <c r="E27">
        <v>1999</v>
      </c>
      <c r="F27" t="s">
        <v>839</v>
      </c>
      <c r="G27" t="s">
        <v>137</v>
      </c>
      <c r="H27" t="s">
        <v>138</v>
      </c>
      <c r="I27" t="s">
        <v>139</v>
      </c>
      <c r="J27" s="1">
        <v>0.10699074074074073</v>
      </c>
      <c r="K27" s="2">
        <v>0.31810185185185186</v>
      </c>
      <c r="L27" t="str">
        <f t="shared" si="0"/>
        <v>SKUTA</v>
      </c>
      <c r="M27" t="str">
        <f t="shared" si="1"/>
        <v>Svatopluk</v>
      </c>
    </row>
    <row r="28" spans="1:13" ht="15">
      <c r="A28">
        <v>27</v>
      </c>
      <c r="B28" t="s">
        <v>140</v>
      </c>
      <c r="C28">
        <v>165</v>
      </c>
      <c r="D28" t="s">
        <v>141</v>
      </c>
      <c r="E28">
        <v>1992</v>
      </c>
      <c r="F28" t="s">
        <v>839</v>
      </c>
      <c r="G28" t="s">
        <v>142</v>
      </c>
      <c r="H28" t="s">
        <v>143</v>
      </c>
      <c r="I28" t="s">
        <v>144</v>
      </c>
      <c r="J28" s="1">
        <v>0.10811342592592592</v>
      </c>
      <c r="K28" s="2">
        <v>0.308275462962963</v>
      </c>
      <c r="L28" t="str">
        <f t="shared" si="0"/>
        <v>KOPRIVÝ</v>
      </c>
      <c r="M28" t="str">
        <f t="shared" si="1"/>
        <v>Lukáš</v>
      </c>
    </row>
    <row r="29" spans="1:13" ht="15">
      <c r="A29">
        <v>28</v>
      </c>
      <c r="B29" t="s">
        <v>145</v>
      </c>
      <c r="C29">
        <v>3</v>
      </c>
      <c r="D29" t="s">
        <v>146</v>
      </c>
      <c r="E29">
        <v>1983</v>
      </c>
      <c r="F29" t="s">
        <v>839</v>
      </c>
      <c r="G29" t="s">
        <v>147</v>
      </c>
      <c r="H29" t="s">
        <v>148</v>
      </c>
      <c r="I29" t="s">
        <v>149</v>
      </c>
      <c r="J29" s="1">
        <v>0.1089699074074074</v>
      </c>
      <c r="K29" s="2">
        <v>0.31797453703703704</v>
      </c>
      <c r="L29" t="str">
        <f t="shared" si="0"/>
        <v>VNENČÁK</v>
      </c>
      <c r="M29" t="str">
        <f t="shared" si="1"/>
        <v>Martin</v>
      </c>
    </row>
    <row r="30" spans="1:13" ht="15">
      <c r="A30">
        <v>29</v>
      </c>
      <c r="B30" t="s">
        <v>150</v>
      </c>
      <c r="C30">
        <v>11</v>
      </c>
      <c r="D30" t="s">
        <v>151</v>
      </c>
      <c r="E30">
        <v>1983</v>
      </c>
      <c r="F30" t="s">
        <v>839</v>
      </c>
      <c r="G30" t="s">
        <v>152</v>
      </c>
      <c r="H30" t="s">
        <v>153</v>
      </c>
      <c r="I30" t="s">
        <v>154</v>
      </c>
      <c r="J30" s="1">
        <v>0.1092361111111111</v>
      </c>
      <c r="K30" s="2">
        <v>0.3269328703703704</v>
      </c>
      <c r="L30" t="str">
        <f t="shared" si="0"/>
        <v>KRIŠKA</v>
      </c>
      <c r="M30" t="str">
        <f t="shared" si="1"/>
        <v>Rastislav</v>
      </c>
    </row>
    <row r="31" spans="1:13" ht="15">
      <c r="A31">
        <v>30</v>
      </c>
      <c r="B31" t="s">
        <v>155</v>
      </c>
      <c r="C31">
        <v>85</v>
      </c>
      <c r="D31" t="s">
        <v>156</v>
      </c>
      <c r="E31">
        <v>1978</v>
      </c>
      <c r="F31" t="s">
        <v>839</v>
      </c>
      <c r="G31" t="s">
        <v>157</v>
      </c>
      <c r="H31" t="s">
        <v>158</v>
      </c>
      <c r="I31" t="s">
        <v>99</v>
      </c>
      <c r="J31" s="1">
        <v>0.10952546296296296</v>
      </c>
      <c r="K31" s="2">
        <v>0.3101851851851852</v>
      </c>
      <c r="L31" t="str">
        <f t="shared" si="0"/>
        <v>ŠUSTR</v>
      </c>
      <c r="M31" t="str">
        <f t="shared" si="1"/>
        <v>Ján</v>
      </c>
    </row>
    <row r="32" spans="1:13" ht="15">
      <c r="A32">
        <v>31</v>
      </c>
      <c r="B32" t="s">
        <v>159</v>
      </c>
      <c r="C32">
        <v>160</v>
      </c>
      <c r="D32" t="s">
        <v>160</v>
      </c>
      <c r="E32">
        <v>1982</v>
      </c>
      <c r="F32" t="s">
        <v>839</v>
      </c>
      <c r="G32" t="s">
        <v>161</v>
      </c>
      <c r="H32" t="s">
        <v>162</v>
      </c>
      <c r="I32" t="s">
        <v>163</v>
      </c>
      <c r="J32" s="1">
        <v>0.11025462962962962</v>
      </c>
      <c r="K32" s="2">
        <v>0.3056712962962963</v>
      </c>
      <c r="L32" t="str">
        <f t="shared" si="0"/>
        <v>PŇAČEK</v>
      </c>
      <c r="M32" t="str">
        <f t="shared" si="1"/>
        <v>Michal</v>
      </c>
    </row>
    <row r="33" spans="1:13" ht="15">
      <c r="A33">
        <v>32</v>
      </c>
      <c r="B33" t="s">
        <v>164</v>
      </c>
      <c r="C33">
        <v>125</v>
      </c>
      <c r="D33" t="s">
        <v>165</v>
      </c>
      <c r="E33">
        <v>1979</v>
      </c>
      <c r="F33" t="s">
        <v>839</v>
      </c>
      <c r="G33" t="s">
        <v>166</v>
      </c>
      <c r="H33" t="s">
        <v>167</v>
      </c>
      <c r="I33" t="s">
        <v>168</v>
      </c>
      <c r="J33" s="1">
        <v>0.11100694444444444</v>
      </c>
      <c r="K33" s="2">
        <v>0.2628587962962963</v>
      </c>
      <c r="L33" t="str">
        <f t="shared" si="0"/>
        <v>GUTT</v>
      </c>
      <c r="M33" t="str">
        <f t="shared" si="1"/>
        <v>Peter</v>
      </c>
    </row>
    <row r="34" spans="1:13" ht="15">
      <c r="A34">
        <v>33</v>
      </c>
      <c r="B34" t="s">
        <v>169</v>
      </c>
      <c r="C34">
        <v>16</v>
      </c>
      <c r="D34" t="s">
        <v>170</v>
      </c>
      <c r="E34">
        <v>1991</v>
      </c>
      <c r="F34" t="s">
        <v>839</v>
      </c>
      <c r="G34" t="s">
        <v>171</v>
      </c>
      <c r="H34" t="s">
        <v>172</v>
      </c>
      <c r="I34" t="s">
        <v>173</v>
      </c>
      <c r="J34" s="1">
        <v>0.1110300925925926</v>
      </c>
      <c r="K34" s="2">
        <v>0.29943287037037036</v>
      </c>
      <c r="L34" t="str">
        <f t="shared" si="0"/>
        <v>MAZIK</v>
      </c>
      <c r="M34" t="str">
        <f t="shared" si="1"/>
        <v>Wojciech</v>
      </c>
    </row>
    <row r="35" spans="1:13" ht="15">
      <c r="A35">
        <v>34</v>
      </c>
      <c r="B35" t="s">
        <v>174</v>
      </c>
      <c r="C35">
        <v>104</v>
      </c>
      <c r="D35" t="s">
        <v>175</v>
      </c>
      <c r="E35">
        <v>1983</v>
      </c>
      <c r="F35" t="s">
        <v>839</v>
      </c>
      <c r="G35" t="s">
        <v>176</v>
      </c>
      <c r="H35" t="s">
        <v>177</v>
      </c>
      <c r="I35" t="s">
        <v>178</v>
      </c>
      <c r="J35" s="1">
        <v>0.11109953703703705</v>
      </c>
      <c r="K35" s="2">
        <v>0.2653935185185185</v>
      </c>
      <c r="L35" t="str">
        <f t="shared" si="0"/>
        <v>BURIAN</v>
      </c>
      <c r="M35" t="str">
        <f t="shared" si="1"/>
        <v>Jaroslav</v>
      </c>
    </row>
    <row r="36" spans="1:13" ht="15">
      <c r="A36">
        <v>35</v>
      </c>
      <c r="B36" t="s">
        <v>179</v>
      </c>
      <c r="C36">
        <v>93</v>
      </c>
      <c r="D36" t="s">
        <v>180</v>
      </c>
      <c r="E36">
        <v>1982</v>
      </c>
      <c r="F36" t="s">
        <v>839</v>
      </c>
      <c r="G36" t="s">
        <v>181</v>
      </c>
      <c r="H36" t="s">
        <v>182</v>
      </c>
      <c r="I36" t="s">
        <v>183</v>
      </c>
      <c r="J36" s="1">
        <v>0.11230324074074073</v>
      </c>
      <c r="K36" s="2">
        <v>0.3123958333333333</v>
      </c>
      <c r="L36" t="str">
        <f t="shared" si="0"/>
        <v>KALUŽA</v>
      </c>
      <c r="M36" t="str">
        <f t="shared" si="1"/>
        <v>Luboš</v>
      </c>
    </row>
    <row r="37" spans="1:13" ht="15">
      <c r="A37">
        <v>36</v>
      </c>
      <c r="B37" t="s">
        <v>184</v>
      </c>
      <c r="C37">
        <v>179</v>
      </c>
      <c r="D37" t="s">
        <v>185</v>
      </c>
      <c r="E37">
        <v>1982</v>
      </c>
      <c r="F37" t="s">
        <v>839</v>
      </c>
      <c r="G37" t="s">
        <v>186</v>
      </c>
      <c r="H37" t="s">
        <v>187</v>
      </c>
      <c r="I37" t="s">
        <v>188</v>
      </c>
      <c r="J37" s="1">
        <v>0.11245370370370371</v>
      </c>
      <c r="K37" s="2">
        <v>0.3379513888888889</v>
      </c>
      <c r="L37" t="str">
        <f t="shared" si="0"/>
        <v>GAWLAS</v>
      </c>
      <c r="M37" t="str">
        <f t="shared" si="1"/>
        <v>Dominik</v>
      </c>
    </row>
    <row r="38" spans="1:13" ht="15">
      <c r="A38">
        <v>37</v>
      </c>
      <c r="B38" t="s">
        <v>189</v>
      </c>
      <c r="C38">
        <v>120</v>
      </c>
      <c r="D38" t="s">
        <v>190</v>
      </c>
      <c r="E38">
        <v>1990</v>
      </c>
      <c r="F38" t="s">
        <v>839</v>
      </c>
      <c r="G38" t="s">
        <v>191</v>
      </c>
      <c r="H38" t="s">
        <v>192</v>
      </c>
      <c r="I38" t="s">
        <v>193</v>
      </c>
      <c r="J38" s="1">
        <v>0.11275462962962964</v>
      </c>
      <c r="K38" s="2">
        <v>0.28628472222222223</v>
      </c>
      <c r="L38" t="str">
        <f t="shared" si="0"/>
        <v>KÁČER</v>
      </c>
      <c r="M38" t="str">
        <f t="shared" si="1"/>
        <v>Juraj</v>
      </c>
    </row>
    <row r="39" spans="1:13" ht="15">
      <c r="A39">
        <v>38</v>
      </c>
      <c r="B39" t="s">
        <v>194</v>
      </c>
      <c r="C39">
        <v>61</v>
      </c>
      <c r="D39" t="s">
        <v>195</v>
      </c>
      <c r="E39">
        <v>1981</v>
      </c>
      <c r="F39" t="s">
        <v>839</v>
      </c>
      <c r="G39" t="s">
        <v>82</v>
      </c>
      <c r="H39" t="s">
        <v>196</v>
      </c>
      <c r="I39" t="s">
        <v>197</v>
      </c>
      <c r="J39" s="1">
        <v>0.11282407407407408</v>
      </c>
      <c r="K39" s="2">
        <v>0.2615046296296296</v>
      </c>
      <c r="L39" t="str">
        <f t="shared" si="0"/>
        <v>PASEČNÝ</v>
      </c>
      <c r="M39" t="str">
        <f t="shared" si="1"/>
        <v>Peter</v>
      </c>
    </row>
    <row r="40" spans="1:13" ht="15">
      <c r="A40">
        <v>39</v>
      </c>
      <c r="B40" t="s">
        <v>198</v>
      </c>
      <c r="C40">
        <v>63</v>
      </c>
      <c r="D40" t="s">
        <v>199</v>
      </c>
      <c r="E40">
        <v>1980</v>
      </c>
      <c r="F40" t="s">
        <v>839</v>
      </c>
      <c r="G40" t="s">
        <v>200</v>
      </c>
      <c r="H40" t="s">
        <v>201</v>
      </c>
      <c r="I40" t="s">
        <v>202</v>
      </c>
      <c r="J40" s="1">
        <v>0.11324074074074075</v>
      </c>
      <c r="K40" s="2">
        <v>0.3116319444444445</v>
      </c>
      <c r="L40" t="str">
        <f t="shared" si="0"/>
        <v>CHLADOŇ</v>
      </c>
      <c r="M40" t="str">
        <f t="shared" si="1"/>
        <v>Michal</v>
      </c>
    </row>
    <row r="41" spans="1:13" ht="15">
      <c r="A41">
        <v>40</v>
      </c>
      <c r="B41" t="s">
        <v>203</v>
      </c>
      <c r="C41">
        <v>18</v>
      </c>
      <c r="D41" t="s">
        <v>204</v>
      </c>
      <c r="E41">
        <v>1986</v>
      </c>
      <c r="F41" t="s">
        <v>839</v>
      </c>
      <c r="G41" t="s">
        <v>205</v>
      </c>
      <c r="H41" t="s">
        <v>206</v>
      </c>
      <c r="I41" t="s">
        <v>207</v>
      </c>
      <c r="J41" s="1">
        <v>0.1132523148148148</v>
      </c>
      <c r="K41" s="2">
        <v>0.26625</v>
      </c>
      <c r="L41" t="str">
        <f t="shared" si="0"/>
        <v>PÔBIŠ</v>
      </c>
      <c r="M41" t="str">
        <f t="shared" si="1"/>
        <v>Marek</v>
      </c>
    </row>
    <row r="42" spans="1:13" ht="15">
      <c r="A42">
        <v>41</v>
      </c>
      <c r="B42" t="s">
        <v>208</v>
      </c>
      <c r="C42">
        <v>80</v>
      </c>
      <c r="D42" t="s">
        <v>209</v>
      </c>
      <c r="E42">
        <v>1985</v>
      </c>
      <c r="F42" t="s">
        <v>839</v>
      </c>
      <c r="G42" t="s">
        <v>210</v>
      </c>
      <c r="H42" t="s">
        <v>211</v>
      </c>
      <c r="I42" t="s">
        <v>178</v>
      </c>
      <c r="J42" s="1">
        <v>0.11350694444444444</v>
      </c>
      <c r="K42" s="2">
        <v>0.3257407407407407</v>
      </c>
      <c r="L42" t="str">
        <f t="shared" si="0"/>
        <v>KLOBUSNIK</v>
      </c>
      <c r="M42" t="str">
        <f t="shared" si="1"/>
        <v>Peter</v>
      </c>
    </row>
    <row r="43" spans="1:13" ht="15">
      <c r="A43">
        <v>42</v>
      </c>
      <c r="B43" t="s">
        <v>212</v>
      </c>
      <c r="C43">
        <v>127</v>
      </c>
      <c r="D43" t="s">
        <v>213</v>
      </c>
      <c r="E43">
        <v>1994</v>
      </c>
      <c r="F43" t="s">
        <v>839</v>
      </c>
      <c r="G43" t="s">
        <v>214</v>
      </c>
      <c r="H43" t="s">
        <v>215</v>
      </c>
      <c r="I43" t="s">
        <v>216</v>
      </c>
      <c r="J43" s="1">
        <v>0.11424768518518519</v>
      </c>
      <c r="K43" s="2">
        <v>0.29430555555555554</v>
      </c>
      <c r="L43" t="str">
        <f t="shared" si="0"/>
        <v>HULINA</v>
      </c>
      <c r="M43" t="str">
        <f t="shared" si="1"/>
        <v>Marian</v>
      </c>
    </row>
    <row r="44" spans="1:13" ht="15">
      <c r="A44">
        <v>43</v>
      </c>
      <c r="B44" t="s">
        <v>217</v>
      </c>
      <c r="C44">
        <v>171</v>
      </c>
      <c r="D44" t="s">
        <v>218</v>
      </c>
      <c r="E44">
        <v>1971</v>
      </c>
      <c r="F44" t="s">
        <v>839</v>
      </c>
      <c r="G44" t="s">
        <v>219</v>
      </c>
      <c r="H44" t="s">
        <v>220</v>
      </c>
      <c r="I44" t="s">
        <v>221</v>
      </c>
      <c r="J44" s="1">
        <v>0.11562499999999999</v>
      </c>
      <c r="K44" s="2">
        <v>0.31471064814814814</v>
      </c>
      <c r="L44" t="str">
        <f t="shared" si="0"/>
        <v>SKORCIK</v>
      </c>
      <c r="M44" t="str">
        <f t="shared" si="1"/>
        <v>Jano</v>
      </c>
    </row>
    <row r="45" spans="1:13" ht="15">
      <c r="A45">
        <v>44</v>
      </c>
      <c r="B45" t="s">
        <v>222</v>
      </c>
      <c r="C45">
        <v>20</v>
      </c>
      <c r="D45" t="s">
        <v>223</v>
      </c>
      <c r="E45">
        <v>1984</v>
      </c>
      <c r="F45" t="s">
        <v>839</v>
      </c>
      <c r="G45" t="s">
        <v>224</v>
      </c>
      <c r="H45" t="s">
        <v>225</v>
      </c>
      <c r="I45" t="s">
        <v>226</v>
      </c>
      <c r="J45" s="1">
        <v>0.1158101851851852</v>
      </c>
      <c r="K45" s="2">
        <v>0.3068287037037037</v>
      </c>
      <c r="L45" t="str">
        <f t="shared" si="0"/>
        <v>PAŠEK</v>
      </c>
      <c r="M45" t="str">
        <f t="shared" si="1"/>
        <v>Jan</v>
      </c>
    </row>
    <row r="46" spans="1:13" ht="15">
      <c r="A46">
        <v>45</v>
      </c>
      <c r="B46" t="s">
        <v>227</v>
      </c>
      <c r="C46">
        <v>53</v>
      </c>
      <c r="D46" t="s">
        <v>228</v>
      </c>
      <c r="E46">
        <v>1981</v>
      </c>
      <c r="F46" t="s">
        <v>839</v>
      </c>
      <c r="G46" t="s">
        <v>229</v>
      </c>
      <c r="H46" t="s">
        <v>230</v>
      </c>
      <c r="I46" t="s">
        <v>231</v>
      </c>
      <c r="J46" s="1">
        <v>0.11583333333333333</v>
      </c>
      <c r="K46" s="2">
        <v>0.29181712962962963</v>
      </c>
      <c r="L46" t="str">
        <f t="shared" si="0"/>
        <v>HUTTA</v>
      </c>
      <c r="M46" t="str">
        <f t="shared" si="1"/>
        <v>Radim</v>
      </c>
    </row>
    <row r="47" spans="1:13" ht="15">
      <c r="A47">
        <v>46</v>
      </c>
      <c r="B47" t="s">
        <v>232</v>
      </c>
      <c r="C47">
        <v>178</v>
      </c>
      <c r="D47" t="s">
        <v>233</v>
      </c>
      <c r="E47">
        <v>1960</v>
      </c>
      <c r="F47" t="s">
        <v>839</v>
      </c>
      <c r="G47" t="s">
        <v>234</v>
      </c>
      <c r="H47" t="s">
        <v>235</v>
      </c>
      <c r="I47" t="s">
        <v>236</v>
      </c>
      <c r="J47" s="1">
        <v>0.11600694444444444</v>
      </c>
      <c r="K47" s="2">
        <v>0.27827546296296296</v>
      </c>
      <c r="L47" t="str">
        <f t="shared" si="0"/>
        <v>Bugala</v>
      </c>
      <c r="M47" t="str">
        <f t="shared" si="1"/>
        <v>Martin</v>
      </c>
    </row>
    <row r="48" spans="1:13" ht="15">
      <c r="A48">
        <v>47</v>
      </c>
      <c r="B48" t="s">
        <v>237</v>
      </c>
      <c r="C48">
        <v>29</v>
      </c>
      <c r="D48" t="s">
        <v>238</v>
      </c>
      <c r="E48">
        <v>1992</v>
      </c>
      <c r="F48" t="s">
        <v>839</v>
      </c>
      <c r="G48" t="s">
        <v>239</v>
      </c>
      <c r="H48" t="s">
        <v>240</v>
      </c>
      <c r="I48" t="s">
        <v>241</v>
      </c>
      <c r="J48" s="1">
        <v>0.11611111111111111</v>
      </c>
      <c r="K48" s="2">
        <v>0.26289351851851855</v>
      </c>
      <c r="L48" t="str">
        <f t="shared" si="0"/>
        <v>HERSTEK</v>
      </c>
      <c r="M48" t="str">
        <f t="shared" si="1"/>
        <v>Jakub</v>
      </c>
    </row>
    <row r="49" spans="1:13" ht="15">
      <c r="A49">
        <v>48</v>
      </c>
      <c r="B49" t="s">
        <v>242</v>
      </c>
      <c r="C49">
        <v>152</v>
      </c>
      <c r="D49" t="s">
        <v>243</v>
      </c>
      <c r="E49">
        <v>1999</v>
      </c>
      <c r="F49" t="s">
        <v>839</v>
      </c>
      <c r="G49" t="s">
        <v>244</v>
      </c>
      <c r="H49" t="s">
        <v>245</v>
      </c>
      <c r="I49" t="s">
        <v>246</v>
      </c>
      <c r="J49" s="1">
        <v>0.11646990740740741</v>
      </c>
      <c r="K49" s="2">
        <v>0.2862152777777778</v>
      </c>
      <c r="L49" t="str">
        <f t="shared" si="0"/>
        <v>ŽITKO</v>
      </c>
      <c r="M49" t="str">
        <f t="shared" si="1"/>
        <v>Dominik</v>
      </c>
    </row>
    <row r="50" spans="1:13" ht="15">
      <c r="A50">
        <v>49</v>
      </c>
      <c r="B50" t="s">
        <v>247</v>
      </c>
      <c r="C50">
        <v>81</v>
      </c>
      <c r="D50" t="s">
        <v>248</v>
      </c>
      <c r="E50">
        <v>1975</v>
      </c>
      <c r="F50" t="s">
        <v>839</v>
      </c>
      <c r="G50" t="s">
        <v>249</v>
      </c>
      <c r="H50" t="s">
        <v>250</v>
      </c>
      <c r="I50" t="s">
        <v>251</v>
      </c>
      <c r="J50" s="1">
        <v>0.11684027777777778</v>
      </c>
      <c r="K50" s="2">
        <v>0.3231134259259259</v>
      </c>
      <c r="L50" t="str">
        <f t="shared" si="0"/>
        <v>OBERTÁŠ</v>
      </c>
      <c r="M50" t="str">
        <f t="shared" si="1"/>
        <v>Pavol</v>
      </c>
    </row>
    <row r="51" spans="1:13" ht="15">
      <c r="A51">
        <v>50</v>
      </c>
      <c r="B51" t="s">
        <v>252</v>
      </c>
      <c r="C51">
        <v>138</v>
      </c>
      <c r="D51" t="s">
        <v>253</v>
      </c>
      <c r="E51">
        <v>1984</v>
      </c>
      <c r="F51" t="s">
        <v>839</v>
      </c>
      <c r="G51" t="s">
        <v>254</v>
      </c>
      <c r="H51" t="s">
        <v>255</v>
      </c>
      <c r="I51" t="s">
        <v>256</v>
      </c>
      <c r="J51" s="1">
        <v>0.11688657407407409</v>
      </c>
      <c r="K51" s="2">
        <v>0.28733796296296293</v>
      </c>
      <c r="L51" t="str">
        <f t="shared" si="0"/>
        <v>JOŠČÁK</v>
      </c>
      <c r="M51" t="str">
        <f t="shared" si="1"/>
        <v>Lukáš</v>
      </c>
    </row>
    <row r="52" spans="1:13" ht="15">
      <c r="A52">
        <v>51</v>
      </c>
      <c r="B52" t="s">
        <v>257</v>
      </c>
      <c r="C52">
        <v>39</v>
      </c>
      <c r="D52" t="s">
        <v>258</v>
      </c>
      <c r="E52">
        <v>1980</v>
      </c>
      <c r="F52" t="s">
        <v>840</v>
      </c>
      <c r="G52" t="s">
        <v>259</v>
      </c>
      <c r="H52" t="s">
        <v>260</v>
      </c>
      <c r="I52" t="s">
        <v>261</v>
      </c>
      <c r="J52" s="1">
        <v>0.11750000000000001</v>
      </c>
      <c r="K52" s="2">
        <v>0.3050115740740741</v>
      </c>
      <c r="L52" t="str">
        <f t="shared" si="0"/>
        <v>HIKLOVÁ</v>
      </c>
      <c r="M52" t="str">
        <f t="shared" si="1"/>
        <v>Lenka</v>
      </c>
    </row>
    <row r="53" spans="1:13" ht="15">
      <c r="A53">
        <v>52</v>
      </c>
      <c r="B53" t="s">
        <v>262</v>
      </c>
      <c r="C53">
        <v>151</v>
      </c>
      <c r="D53" t="s">
        <v>263</v>
      </c>
      <c r="E53">
        <v>1987</v>
      </c>
      <c r="F53" t="s">
        <v>839</v>
      </c>
      <c r="G53" t="s">
        <v>264</v>
      </c>
      <c r="H53" t="s">
        <v>265</v>
      </c>
      <c r="I53" t="s">
        <v>266</v>
      </c>
      <c r="J53" s="1">
        <v>0.11784722222222221</v>
      </c>
      <c r="K53" s="2">
        <v>0.3257523148148148</v>
      </c>
      <c r="L53" t="str">
        <f t="shared" si="0"/>
        <v>OVSAK</v>
      </c>
      <c r="M53" t="str">
        <f t="shared" si="1"/>
        <v>Matus</v>
      </c>
    </row>
    <row r="54" spans="1:13" ht="15">
      <c r="A54">
        <v>53</v>
      </c>
      <c r="B54" t="s">
        <v>267</v>
      </c>
      <c r="C54">
        <v>119</v>
      </c>
      <c r="D54" t="s">
        <v>268</v>
      </c>
      <c r="E54">
        <v>1967</v>
      </c>
      <c r="F54" t="s">
        <v>839</v>
      </c>
      <c r="G54" t="s">
        <v>269</v>
      </c>
      <c r="H54" t="s">
        <v>270</v>
      </c>
      <c r="I54" t="s">
        <v>271</v>
      </c>
      <c r="J54" s="1">
        <v>0.11821759259259258</v>
      </c>
      <c r="K54" s="2">
        <v>0.3211921296296296</v>
      </c>
      <c r="L54" t="str">
        <f t="shared" si="0"/>
        <v>NIKODEM</v>
      </c>
      <c r="M54" t="str">
        <f t="shared" si="1"/>
        <v>Milan</v>
      </c>
    </row>
    <row r="55" spans="1:13" ht="15">
      <c r="A55">
        <v>54</v>
      </c>
      <c r="B55" t="s">
        <v>272</v>
      </c>
      <c r="C55">
        <v>96</v>
      </c>
      <c r="D55" t="s">
        <v>273</v>
      </c>
      <c r="E55">
        <v>1983</v>
      </c>
      <c r="F55" t="s">
        <v>839</v>
      </c>
      <c r="G55" t="s">
        <v>274</v>
      </c>
      <c r="H55" t="s">
        <v>275</v>
      </c>
      <c r="I55" t="s">
        <v>276</v>
      </c>
      <c r="J55" s="1">
        <v>0.11861111111111111</v>
      </c>
      <c r="K55" s="2">
        <v>0.2778472222222222</v>
      </c>
      <c r="L55" t="str">
        <f t="shared" si="0"/>
        <v>JUHÁSZ</v>
      </c>
      <c r="M55" t="str">
        <f t="shared" si="1"/>
        <v>Pavel</v>
      </c>
    </row>
    <row r="56" spans="1:13" ht="15">
      <c r="A56">
        <v>55</v>
      </c>
      <c r="B56" t="s">
        <v>277</v>
      </c>
      <c r="C56">
        <v>111</v>
      </c>
      <c r="D56" t="s">
        <v>278</v>
      </c>
      <c r="E56">
        <v>1993</v>
      </c>
      <c r="F56" t="s">
        <v>839</v>
      </c>
      <c r="G56" t="s">
        <v>279</v>
      </c>
      <c r="H56" t="s">
        <v>280</v>
      </c>
      <c r="I56" t="s">
        <v>281</v>
      </c>
      <c r="J56" s="1">
        <v>0.11899305555555556</v>
      </c>
      <c r="K56" s="2">
        <v>0.3181365740740741</v>
      </c>
      <c r="L56" t="str">
        <f t="shared" si="0"/>
        <v>KAPUSTA</v>
      </c>
      <c r="M56" t="str">
        <f t="shared" si="1"/>
        <v>Viktor</v>
      </c>
    </row>
    <row r="57" spans="1:13" ht="15">
      <c r="A57">
        <v>56</v>
      </c>
      <c r="B57" t="s">
        <v>282</v>
      </c>
      <c r="C57">
        <v>113</v>
      </c>
      <c r="D57" t="s">
        <v>283</v>
      </c>
      <c r="E57">
        <v>1989</v>
      </c>
      <c r="F57" t="s">
        <v>839</v>
      </c>
      <c r="G57" t="s">
        <v>82</v>
      </c>
      <c r="H57" t="s">
        <v>284</v>
      </c>
      <c r="I57" t="s">
        <v>285</v>
      </c>
      <c r="J57" s="1">
        <v>0.1196064814814815</v>
      </c>
      <c r="K57" s="2">
        <v>0.33523148148148146</v>
      </c>
      <c r="L57" t="str">
        <f t="shared" si="0"/>
        <v>IZÁK</v>
      </c>
      <c r="M57" t="str">
        <f t="shared" si="1"/>
        <v>Ondrej</v>
      </c>
    </row>
    <row r="58" spans="1:13" ht="15">
      <c r="A58">
        <v>57</v>
      </c>
      <c r="B58" t="s">
        <v>286</v>
      </c>
      <c r="C58">
        <v>124</v>
      </c>
      <c r="D58" t="s">
        <v>287</v>
      </c>
      <c r="E58">
        <v>1974</v>
      </c>
      <c r="F58" t="s">
        <v>839</v>
      </c>
      <c r="G58" t="s">
        <v>288</v>
      </c>
      <c r="H58" t="s">
        <v>289</v>
      </c>
      <c r="I58" t="s">
        <v>290</v>
      </c>
      <c r="J58" s="1">
        <v>0.11973379629629628</v>
      </c>
      <c r="K58" s="2">
        <v>0.29180555555555554</v>
      </c>
      <c r="L58" t="str">
        <f t="shared" si="0"/>
        <v>CÍFERSKÝ</v>
      </c>
      <c r="M58" t="str">
        <f t="shared" si="1"/>
        <v>Miroslav</v>
      </c>
    </row>
    <row r="59" spans="1:13" ht="15">
      <c r="A59">
        <v>58</v>
      </c>
      <c r="B59" t="s">
        <v>291</v>
      </c>
      <c r="C59">
        <v>1</v>
      </c>
      <c r="D59" t="s">
        <v>292</v>
      </c>
      <c r="E59">
        <v>1988</v>
      </c>
      <c r="F59" t="s">
        <v>839</v>
      </c>
      <c r="G59" t="s">
        <v>293</v>
      </c>
      <c r="H59" t="s">
        <v>294</v>
      </c>
      <c r="I59" t="s">
        <v>295</v>
      </c>
      <c r="J59" s="1">
        <v>0.12</v>
      </c>
      <c r="K59" s="2">
        <v>0.3175</v>
      </c>
      <c r="L59" t="str">
        <f t="shared" si="0"/>
        <v>VNENČÁK</v>
      </c>
      <c r="M59" t="str">
        <f t="shared" si="1"/>
        <v>Matúš</v>
      </c>
    </row>
    <row r="60" spans="1:13" ht="15">
      <c r="A60">
        <v>59</v>
      </c>
      <c r="B60" t="s">
        <v>296</v>
      </c>
      <c r="C60">
        <v>26</v>
      </c>
      <c r="D60" t="s">
        <v>297</v>
      </c>
      <c r="E60">
        <v>1980</v>
      </c>
      <c r="F60" t="s">
        <v>839</v>
      </c>
      <c r="G60" t="s">
        <v>298</v>
      </c>
      <c r="H60" t="s">
        <v>299</v>
      </c>
      <c r="I60" t="s">
        <v>300</v>
      </c>
      <c r="J60" s="1">
        <v>0.12033564814814814</v>
      </c>
      <c r="K60" s="2">
        <v>0.30333333333333334</v>
      </c>
      <c r="L60" t="str">
        <f t="shared" si="0"/>
        <v>PASIEKA</v>
      </c>
      <c r="M60" t="str">
        <f t="shared" si="1"/>
        <v>Przemysław</v>
      </c>
    </row>
    <row r="61" spans="1:13" ht="15">
      <c r="A61">
        <v>60</v>
      </c>
      <c r="B61" t="s">
        <v>301</v>
      </c>
      <c r="C61">
        <v>149</v>
      </c>
      <c r="D61" t="s">
        <v>302</v>
      </c>
      <c r="E61">
        <v>1967</v>
      </c>
      <c r="F61" t="s">
        <v>840</v>
      </c>
      <c r="G61" t="s">
        <v>303</v>
      </c>
      <c r="H61" t="s">
        <v>304</v>
      </c>
      <c r="I61" t="s">
        <v>305</v>
      </c>
      <c r="J61" s="1">
        <v>0.1219675925925926</v>
      </c>
      <c r="K61" s="2">
        <v>0.31859953703703703</v>
      </c>
      <c r="L61" t="str">
        <f t="shared" si="0"/>
        <v>MADAJOVÁ</v>
      </c>
      <c r="M61" t="str">
        <f t="shared" si="1"/>
        <v>Jana</v>
      </c>
    </row>
    <row r="62" spans="1:13" ht="15">
      <c r="A62">
        <v>61</v>
      </c>
      <c r="B62" t="s">
        <v>306</v>
      </c>
      <c r="C62">
        <v>172</v>
      </c>
      <c r="D62" t="s">
        <v>307</v>
      </c>
      <c r="E62">
        <v>1958</v>
      </c>
      <c r="F62" t="s">
        <v>839</v>
      </c>
      <c r="H62" t="s">
        <v>308</v>
      </c>
      <c r="I62" t="s">
        <v>309</v>
      </c>
      <c r="J62" s="1">
        <v>0.12247685185185185</v>
      </c>
      <c r="K62" s="2">
        <v>0.2777777777777778</v>
      </c>
      <c r="L62" t="str">
        <f t="shared" si="0"/>
        <v>FILAS</v>
      </c>
      <c r="M62" t="str">
        <f t="shared" si="1"/>
        <v>Witold</v>
      </c>
    </row>
    <row r="63" spans="1:13" ht="15">
      <c r="A63">
        <v>62</v>
      </c>
      <c r="B63" t="s">
        <v>310</v>
      </c>
      <c r="C63">
        <v>23</v>
      </c>
      <c r="D63" t="s">
        <v>311</v>
      </c>
      <c r="E63">
        <v>1968</v>
      </c>
      <c r="F63" t="s">
        <v>839</v>
      </c>
      <c r="G63" t="s">
        <v>312</v>
      </c>
      <c r="H63" t="s">
        <v>313</v>
      </c>
      <c r="I63" t="s">
        <v>266</v>
      </c>
      <c r="J63" s="1">
        <v>0.12293981481481481</v>
      </c>
      <c r="K63" s="2">
        <v>0.3146759259259259</v>
      </c>
      <c r="L63" t="str">
        <f t="shared" si="0"/>
        <v>DEJ</v>
      </c>
      <c r="M63" t="str">
        <f t="shared" si="1"/>
        <v>Jaroslav</v>
      </c>
    </row>
    <row r="64" spans="1:13" ht="15">
      <c r="A64">
        <v>63</v>
      </c>
      <c r="B64" t="s">
        <v>314</v>
      </c>
      <c r="C64">
        <v>147</v>
      </c>
      <c r="D64" t="s">
        <v>315</v>
      </c>
      <c r="E64">
        <v>1994</v>
      </c>
      <c r="F64" t="s">
        <v>839</v>
      </c>
      <c r="G64" t="s">
        <v>316</v>
      </c>
      <c r="H64" t="s">
        <v>317</v>
      </c>
      <c r="I64" t="s">
        <v>318</v>
      </c>
      <c r="J64" s="1">
        <v>0.12296296296296295</v>
      </c>
      <c r="K64" s="2">
        <v>0.26762731481481483</v>
      </c>
      <c r="L64" t="str">
        <f t="shared" si="0"/>
        <v>JAVORSKÝ</v>
      </c>
      <c r="M64" t="str">
        <f t="shared" si="1"/>
        <v>Tomáš</v>
      </c>
    </row>
    <row r="65" spans="1:13" ht="15">
      <c r="A65">
        <v>64</v>
      </c>
      <c r="B65" t="s">
        <v>319</v>
      </c>
      <c r="C65">
        <v>183</v>
      </c>
      <c r="D65" t="s">
        <v>320</v>
      </c>
      <c r="E65">
        <v>1989</v>
      </c>
      <c r="F65" t="s">
        <v>839</v>
      </c>
      <c r="G65" t="s">
        <v>321</v>
      </c>
      <c r="H65" t="s">
        <v>322</v>
      </c>
      <c r="I65" t="s">
        <v>323</v>
      </c>
      <c r="J65" s="1">
        <v>0.12339120370370371</v>
      </c>
      <c r="K65" s="2">
        <v>0.32689814814814816</v>
      </c>
      <c r="L65" t="str">
        <f t="shared" si="0"/>
        <v>Kacko</v>
      </c>
      <c r="M65" t="str">
        <f t="shared" si="1"/>
        <v>Michal</v>
      </c>
    </row>
    <row r="66" spans="1:13" ht="15">
      <c r="A66">
        <v>65</v>
      </c>
      <c r="B66" t="s">
        <v>324</v>
      </c>
      <c r="C66">
        <v>112</v>
      </c>
      <c r="D66" t="s">
        <v>325</v>
      </c>
      <c r="E66">
        <v>1991</v>
      </c>
      <c r="F66" t="s">
        <v>839</v>
      </c>
      <c r="G66" t="s">
        <v>326</v>
      </c>
      <c r="H66" t="s">
        <v>327</v>
      </c>
      <c r="I66" t="s">
        <v>328</v>
      </c>
      <c r="J66" s="1">
        <v>0.12340277777777779</v>
      </c>
      <c r="K66" s="2">
        <v>0.3013078703703704</v>
      </c>
      <c r="L66" t="str">
        <f t="shared" si="0"/>
        <v>GERBEL</v>
      </c>
      <c r="M66" t="str">
        <f t="shared" si="1"/>
        <v>Adam</v>
      </c>
    </row>
    <row r="67" spans="1:13" ht="15">
      <c r="A67">
        <v>66</v>
      </c>
      <c r="B67" t="s">
        <v>329</v>
      </c>
      <c r="C67">
        <v>153</v>
      </c>
      <c r="D67" t="s">
        <v>330</v>
      </c>
      <c r="E67">
        <v>1982</v>
      </c>
      <c r="F67" t="s">
        <v>839</v>
      </c>
      <c r="G67" t="s">
        <v>331</v>
      </c>
      <c r="H67" t="s">
        <v>332</v>
      </c>
      <c r="I67" t="s">
        <v>333</v>
      </c>
      <c r="J67" s="1">
        <v>0.12376157407407407</v>
      </c>
      <c r="K67" s="2">
        <v>0.3157638888888889</v>
      </c>
      <c r="L67" t="str">
        <f aca="true" t="shared" si="2" ref="L67:L130">TRIM(LEFT(D67,FIND(" ",D67)))</f>
        <v>JENDRICHOVSKÝ</v>
      </c>
      <c r="M67" t="str">
        <f aca="true" t="shared" si="3" ref="M67:M130">TRIM(RIGHT(D67,LEN(D67)-FIND(" ",D67)))</f>
        <v>Pavol</v>
      </c>
    </row>
    <row r="68" spans="1:13" ht="15">
      <c r="A68">
        <v>67</v>
      </c>
      <c r="B68" t="s">
        <v>334</v>
      </c>
      <c r="C68">
        <v>180</v>
      </c>
      <c r="D68" t="s">
        <v>335</v>
      </c>
      <c r="E68">
        <v>1988</v>
      </c>
      <c r="F68" t="s">
        <v>839</v>
      </c>
      <c r="G68" t="s">
        <v>336</v>
      </c>
      <c r="H68" t="s">
        <v>337</v>
      </c>
      <c r="I68" t="s">
        <v>338</v>
      </c>
      <c r="J68" s="1">
        <v>0.12475694444444445</v>
      </c>
      <c r="K68" s="2">
        <v>0.2779861111111111</v>
      </c>
      <c r="L68" t="str">
        <f t="shared" si="2"/>
        <v>Hladký</v>
      </c>
      <c r="M68" t="str">
        <f t="shared" si="3"/>
        <v>Lukáš</v>
      </c>
    </row>
    <row r="69" spans="1:13" ht="15">
      <c r="A69">
        <v>68</v>
      </c>
      <c r="B69" t="s">
        <v>339</v>
      </c>
      <c r="C69">
        <v>155</v>
      </c>
      <c r="D69" t="s">
        <v>340</v>
      </c>
      <c r="E69">
        <v>1976</v>
      </c>
      <c r="F69" t="s">
        <v>839</v>
      </c>
      <c r="G69" t="s">
        <v>341</v>
      </c>
      <c r="H69" t="s">
        <v>342</v>
      </c>
      <c r="I69" t="s">
        <v>343</v>
      </c>
      <c r="J69" s="1">
        <v>0.1250462962962963</v>
      </c>
      <c r="K69" s="2">
        <v>0.2862615740740741</v>
      </c>
      <c r="L69" t="str">
        <f t="shared" si="2"/>
        <v>BELIANSKÝ</v>
      </c>
      <c r="M69" t="str">
        <f t="shared" si="3"/>
        <v>Marek</v>
      </c>
    </row>
    <row r="70" spans="1:13" ht="15">
      <c r="A70">
        <v>69</v>
      </c>
      <c r="B70" t="s">
        <v>344</v>
      </c>
      <c r="C70">
        <v>121</v>
      </c>
      <c r="D70" t="s">
        <v>345</v>
      </c>
      <c r="E70">
        <v>1971</v>
      </c>
      <c r="F70" t="s">
        <v>839</v>
      </c>
      <c r="G70" t="s">
        <v>346</v>
      </c>
      <c r="H70" t="s">
        <v>347</v>
      </c>
      <c r="I70" t="s">
        <v>348</v>
      </c>
      <c r="J70" s="1">
        <v>0.12640046296296295</v>
      </c>
      <c r="K70" s="2">
        <v>0.2800925925925926</v>
      </c>
      <c r="L70" t="str">
        <f t="shared" si="2"/>
        <v>HRUŠKA</v>
      </c>
      <c r="M70" t="str">
        <f t="shared" si="3"/>
        <v>Ján</v>
      </c>
    </row>
    <row r="71" spans="1:13" ht="15">
      <c r="A71">
        <v>70</v>
      </c>
      <c r="B71" t="s">
        <v>349</v>
      </c>
      <c r="C71">
        <v>176</v>
      </c>
      <c r="D71" t="s">
        <v>350</v>
      </c>
      <c r="E71">
        <v>1984</v>
      </c>
      <c r="F71" t="s">
        <v>839</v>
      </c>
      <c r="G71" t="s">
        <v>147</v>
      </c>
      <c r="H71" t="s">
        <v>351</v>
      </c>
      <c r="I71" t="s">
        <v>352</v>
      </c>
      <c r="J71" s="1">
        <v>0.12684027777777776</v>
      </c>
      <c r="K71" s="2">
        <v>0.3179976851851852</v>
      </c>
      <c r="L71" t="str">
        <f t="shared" si="2"/>
        <v>RISA</v>
      </c>
      <c r="M71" t="str">
        <f t="shared" si="3"/>
        <v>Lubos</v>
      </c>
    </row>
    <row r="72" spans="1:13" ht="15">
      <c r="A72">
        <v>71</v>
      </c>
      <c r="B72" t="s">
        <v>353</v>
      </c>
      <c r="C72">
        <v>73</v>
      </c>
      <c r="D72" t="s">
        <v>354</v>
      </c>
      <c r="E72">
        <v>1963</v>
      </c>
      <c r="F72" t="s">
        <v>839</v>
      </c>
      <c r="G72" t="s">
        <v>355</v>
      </c>
      <c r="H72" t="s">
        <v>356</v>
      </c>
      <c r="I72" t="s">
        <v>357</v>
      </c>
      <c r="J72" s="1">
        <v>0.12699074074074074</v>
      </c>
      <c r="K72" s="2">
        <v>0.32645833333333335</v>
      </c>
      <c r="L72" t="str">
        <f t="shared" si="2"/>
        <v>SMOLAR</v>
      </c>
      <c r="M72" t="str">
        <f t="shared" si="3"/>
        <v>Ondrej</v>
      </c>
    </row>
    <row r="73" spans="1:13" ht="15">
      <c r="A73">
        <v>72</v>
      </c>
      <c r="B73" t="s">
        <v>358</v>
      </c>
      <c r="C73">
        <v>7</v>
      </c>
      <c r="D73" t="s">
        <v>359</v>
      </c>
      <c r="E73">
        <v>1962</v>
      </c>
      <c r="F73" t="s">
        <v>839</v>
      </c>
      <c r="G73" t="s">
        <v>360</v>
      </c>
      <c r="H73" t="s">
        <v>361</v>
      </c>
      <c r="I73" t="s">
        <v>362</v>
      </c>
      <c r="J73" s="1">
        <v>0.12760416666666666</v>
      </c>
      <c r="K73" s="2">
        <v>0.279212962962963</v>
      </c>
      <c r="L73" t="str">
        <f t="shared" si="2"/>
        <v>HUDEČEK</v>
      </c>
      <c r="M73" t="str">
        <f t="shared" si="3"/>
        <v>Milan</v>
      </c>
    </row>
    <row r="74" spans="1:13" ht="15">
      <c r="A74">
        <v>73</v>
      </c>
      <c r="B74" t="s">
        <v>363</v>
      </c>
      <c r="C74">
        <v>38</v>
      </c>
      <c r="D74" t="s">
        <v>364</v>
      </c>
      <c r="E74">
        <v>1973</v>
      </c>
      <c r="F74" t="s">
        <v>839</v>
      </c>
      <c r="G74" t="s">
        <v>127</v>
      </c>
      <c r="H74" t="s">
        <v>365</v>
      </c>
      <c r="I74" t="s">
        <v>366</v>
      </c>
      <c r="J74" s="1">
        <v>0.12775462962962963</v>
      </c>
      <c r="K74" s="2">
        <v>0.3027546296296296</v>
      </c>
      <c r="L74" t="str">
        <f t="shared" si="2"/>
        <v>HUDÁK</v>
      </c>
      <c r="M74" t="str">
        <f t="shared" si="3"/>
        <v>Martin</v>
      </c>
    </row>
    <row r="75" spans="1:13" ht="15">
      <c r="A75">
        <v>74</v>
      </c>
      <c r="B75" t="s">
        <v>367</v>
      </c>
      <c r="C75">
        <v>75</v>
      </c>
      <c r="D75" t="s">
        <v>368</v>
      </c>
      <c r="E75">
        <v>1980</v>
      </c>
      <c r="F75" t="s">
        <v>840</v>
      </c>
      <c r="G75" t="s">
        <v>369</v>
      </c>
      <c r="H75" t="s">
        <v>370</v>
      </c>
      <c r="I75" t="s">
        <v>318</v>
      </c>
      <c r="J75" s="1">
        <v>0.12825231481481483</v>
      </c>
      <c r="K75" s="2">
        <v>0.3150925925925926</v>
      </c>
      <c r="L75" t="str">
        <f t="shared" si="2"/>
        <v>PALENIKOVA</v>
      </c>
      <c r="M75" t="str">
        <f t="shared" si="3"/>
        <v>Zuzana</v>
      </c>
    </row>
    <row r="76" spans="1:13" ht="15">
      <c r="A76">
        <v>75</v>
      </c>
      <c r="B76" t="s">
        <v>371</v>
      </c>
      <c r="C76">
        <v>66</v>
      </c>
      <c r="D76" t="s">
        <v>372</v>
      </c>
      <c r="E76">
        <v>1958</v>
      </c>
      <c r="F76" t="s">
        <v>839</v>
      </c>
      <c r="G76" t="s">
        <v>112</v>
      </c>
      <c r="H76" t="s">
        <v>373</v>
      </c>
      <c r="I76" t="s">
        <v>374</v>
      </c>
      <c r="J76" s="1">
        <v>0.12832175925925926</v>
      </c>
      <c r="K76" s="2">
        <v>0.3151157407407407</v>
      </c>
      <c r="L76" t="str">
        <f t="shared" si="2"/>
        <v>GRÁCIK</v>
      </c>
      <c r="M76" t="str">
        <f t="shared" si="3"/>
        <v>Eduard</v>
      </c>
    </row>
    <row r="77" spans="1:13" ht="15">
      <c r="A77">
        <v>76</v>
      </c>
      <c r="B77" t="s">
        <v>375</v>
      </c>
      <c r="C77">
        <v>184</v>
      </c>
      <c r="D77" t="s">
        <v>376</v>
      </c>
      <c r="E77">
        <v>1976</v>
      </c>
      <c r="F77" t="s">
        <v>839</v>
      </c>
      <c r="G77" t="s">
        <v>377</v>
      </c>
      <c r="H77" t="s">
        <v>378</v>
      </c>
      <c r="I77" t="s">
        <v>379</v>
      </c>
      <c r="J77" s="1">
        <v>0.1290625</v>
      </c>
      <c r="K77" s="2">
        <v>0.3095023148148148</v>
      </c>
      <c r="L77" t="str">
        <f t="shared" si="2"/>
        <v>Szlachtovski</v>
      </c>
      <c r="M77" t="str">
        <f t="shared" si="3"/>
        <v>Andrzej</v>
      </c>
    </row>
    <row r="78" spans="1:13" ht="15">
      <c r="A78">
        <v>77</v>
      </c>
      <c r="B78" t="s">
        <v>380</v>
      </c>
      <c r="C78">
        <v>6</v>
      </c>
      <c r="D78" t="s">
        <v>381</v>
      </c>
      <c r="E78">
        <v>1978</v>
      </c>
      <c r="F78" t="s">
        <v>839</v>
      </c>
      <c r="G78" t="s">
        <v>382</v>
      </c>
      <c r="H78" t="s">
        <v>383</v>
      </c>
      <c r="I78" t="s">
        <v>384</v>
      </c>
      <c r="J78" s="1">
        <v>0.12908564814814813</v>
      </c>
      <c r="K78" s="2">
        <v>0.33520833333333333</v>
      </c>
      <c r="L78" t="str">
        <f t="shared" si="2"/>
        <v>KOLARIK</v>
      </c>
      <c r="M78" t="str">
        <f t="shared" si="3"/>
        <v>Stanislav</v>
      </c>
    </row>
    <row r="79" spans="1:13" ht="15">
      <c r="A79">
        <v>78</v>
      </c>
      <c r="B79" t="s">
        <v>385</v>
      </c>
      <c r="C79">
        <v>50</v>
      </c>
      <c r="D79" t="s">
        <v>386</v>
      </c>
      <c r="E79">
        <v>1983</v>
      </c>
      <c r="F79" t="s">
        <v>839</v>
      </c>
      <c r="G79" t="s">
        <v>387</v>
      </c>
      <c r="H79" t="s">
        <v>388</v>
      </c>
      <c r="I79" t="s">
        <v>389</v>
      </c>
      <c r="J79" s="1">
        <v>0.1291087962962963</v>
      </c>
      <c r="K79" s="2">
        <v>0.2798726851851852</v>
      </c>
      <c r="L79" t="str">
        <f t="shared" si="2"/>
        <v>MARUSINEC</v>
      </c>
      <c r="M79" t="str">
        <f t="shared" si="3"/>
        <v>Juraj</v>
      </c>
    </row>
    <row r="80" spans="1:13" ht="15">
      <c r="A80">
        <v>79</v>
      </c>
      <c r="B80" t="s">
        <v>390</v>
      </c>
      <c r="C80">
        <v>167</v>
      </c>
      <c r="D80" t="s">
        <v>391</v>
      </c>
      <c r="E80">
        <v>1979</v>
      </c>
      <c r="F80" t="s">
        <v>839</v>
      </c>
      <c r="G80" t="s">
        <v>392</v>
      </c>
      <c r="H80" t="s">
        <v>393</v>
      </c>
      <c r="I80" t="s">
        <v>394</v>
      </c>
      <c r="J80" s="1">
        <v>0.13015046296296295</v>
      </c>
      <c r="K80" s="2">
        <v>0.3414814814814815</v>
      </c>
      <c r="L80" t="str">
        <f t="shared" si="2"/>
        <v>ŠMARJOV</v>
      </c>
      <c r="M80" t="str">
        <f t="shared" si="3"/>
        <v>Konstantin</v>
      </c>
    </row>
    <row r="81" spans="1:13" ht="15">
      <c r="A81">
        <v>80</v>
      </c>
      <c r="B81" t="s">
        <v>395</v>
      </c>
      <c r="C81">
        <v>49</v>
      </c>
      <c r="D81" t="s">
        <v>396</v>
      </c>
      <c r="E81">
        <v>1964</v>
      </c>
      <c r="F81" t="s">
        <v>839</v>
      </c>
      <c r="G81" t="s">
        <v>397</v>
      </c>
      <c r="H81" t="s">
        <v>398</v>
      </c>
      <c r="I81" t="s">
        <v>399</v>
      </c>
      <c r="J81" s="1">
        <v>0.13028935185185184</v>
      </c>
      <c r="K81" s="2">
        <v>0.3118518518518519</v>
      </c>
      <c r="L81" t="str">
        <f t="shared" si="2"/>
        <v>SALAJ</v>
      </c>
      <c r="M81" t="str">
        <f t="shared" si="3"/>
        <v>Vladimír</v>
      </c>
    </row>
    <row r="82" spans="1:13" ht="15">
      <c r="A82">
        <v>81</v>
      </c>
      <c r="B82" t="s">
        <v>400</v>
      </c>
      <c r="C82">
        <v>143</v>
      </c>
      <c r="D82" t="s">
        <v>401</v>
      </c>
      <c r="E82">
        <v>1981</v>
      </c>
      <c r="F82" t="s">
        <v>839</v>
      </c>
      <c r="G82" t="s">
        <v>402</v>
      </c>
      <c r="H82" t="s">
        <v>403</v>
      </c>
      <c r="I82" t="s">
        <v>404</v>
      </c>
      <c r="J82" s="1">
        <v>0.1307986111111111</v>
      </c>
      <c r="K82" s="2">
        <v>0.3050925925925926</v>
      </c>
      <c r="L82" t="str">
        <f t="shared" si="2"/>
        <v>ILIEV</v>
      </c>
      <c r="M82" t="str">
        <f t="shared" si="3"/>
        <v>Tomáš</v>
      </c>
    </row>
    <row r="83" spans="1:13" ht="15">
      <c r="A83">
        <v>82</v>
      </c>
      <c r="B83" t="s">
        <v>405</v>
      </c>
      <c r="C83">
        <v>52</v>
      </c>
      <c r="D83" t="s">
        <v>406</v>
      </c>
      <c r="E83">
        <v>1958</v>
      </c>
      <c r="F83" t="s">
        <v>839</v>
      </c>
      <c r="G83" t="s">
        <v>407</v>
      </c>
      <c r="H83" t="s">
        <v>408</v>
      </c>
      <c r="I83" t="s">
        <v>409</v>
      </c>
      <c r="J83" s="1">
        <v>0.13116898148148148</v>
      </c>
      <c r="K83" s="2">
        <v>0.3050347222222222</v>
      </c>
      <c r="L83" t="str">
        <f t="shared" si="2"/>
        <v>HRABOVSKÝ</v>
      </c>
      <c r="M83" t="str">
        <f t="shared" si="3"/>
        <v>Anton</v>
      </c>
    </row>
    <row r="84" spans="1:13" ht="15">
      <c r="A84">
        <v>83</v>
      </c>
      <c r="B84" t="s">
        <v>410</v>
      </c>
      <c r="C84">
        <v>13</v>
      </c>
      <c r="D84" t="s">
        <v>411</v>
      </c>
      <c r="E84">
        <v>1976</v>
      </c>
      <c r="F84" t="s">
        <v>839</v>
      </c>
      <c r="G84" t="s">
        <v>412</v>
      </c>
      <c r="H84" t="s">
        <v>413</v>
      </c>
      <c r="I84" t="s">
        <v>414</v>
      </c>
      <c r="J84" s="1">
        <v>0.13125</v>
      </c>
      <c r="K84" s="2">
        <v>0.29814814814814816</v>
      </c>
      <c r="L84" t="str">
        <f t="shared" si="2"/>
        <v>BISKUPSKI</v>
      </c>
      <c r="M84" t="str">
        <f t="shared" si="3"/>
        <v>Piotr</v>
      </c>
    </row>
    <row r="85" spans="1:13" ht="15">
      <c r="A85">
        <v>84</v>
      </c>
      <c r="B85" t="s">
        <v>415</v>
      </c>
      <c r="C85">
        <v>33</v>
      </c>
      <c r="D85" t="s">
        <v>416</v>
      </c>
      <c r="E85">
        <v>1994</v>
      </c>
      <c r="F85" t="s">
        <v>840</v>
      </c>
      <c r="G85" t="s">
        <v>417</v>
      </c>
      <c r="H85" t="s">
        <v>418</v>
      </c>
      <c r="I85" t="s">
        <v>419</v>
      </c>
      <c r="J85" s="1">
        <v>0.13155092592592593</v>
      </c>
      <c r="K85" s="2">
        <v>0.32350694444444444</v>
      </c>
      <c r="L85" t="str">
        <f t="shared" si="2"/>
        <v>SENDECKÁ</v>
      </c>
      <c r="M85" t="str">
        <f t="shared" si="3"/>
        <v>Mária</v>
      </c>
    </row>
    <row r="86" spans="1:13" ht="15">
      <c r="A86">
        <v>85</v>
      </c>
      <c r="B86" t="s">
        <v>420</v>
      </c>
      <c r="C86">
        <v>31</v>
      </c>
      <c r="D86" t="s">
        <v>421</v>
      </c>
      <c r="E86">
        <v>1979</v>
      </c>
      <c r="F86" t="s">
        <v>839</v>
      </c>
      <c r="G86" t="s">
        <v>422</v>
      </c>
      <c r="H86" t="s">
        <v>423</v>
      </c>
      <c r="I86" t="s">
        <v>424</v>
      </c>
      <c r="J86" s="1">
        <v>0.1316087962962963</v>
      </c>
      <c r="K86" s="2">
        <v>0.327025462962963</v>
      </c>
      <c r="L86" t="str">
        <f t="shared" si="2"/>
        <v>PODHRADSKY</v>
      </c>
      <c r="M86" t="str">
        <f t="shared" si="3"/>
        <v>Tomas</v>
      </c>
    </row>
    <row r="87" spans="1:13" ht="15">
      <c r="A87">
        <v>86</v>
      </c>
      <c r="B87" t="s">
        <v>425</v>
      </c>
      <c r="C87">
        <v>130</v>
      </c>
      <c r="D87" t="s">
        <v>426</v>
      </c>
      <c r="E87">
        <v>1983</v>
      </c>
      <c r="F87" t="s">
        <v>839</v>
      </c>
      <c r="G87" t="s">
        <v>82</v>
      </c>
      <c r="H87" t="s">
        <v>427</v>
      </c>
      <c r="I87" t="s">
        <v>428</v>
      </c>
      <c r="J87" s="1">
        <v>0.13166666666666668</v>
      </c>
      <c r="K87" s="2">
        <v>0.30878472222222225</v>
      </c>
      <c r="L87" t="str">
        <f t="shared" si="2"/>
        <v>FLIMEL</v>
      </c>
      <c r="M87" t="str">
        <f t="shared" si="3"/>
        <v>Igor</v>
      </c>
    </row>
    <row r="88" spans="1:13" ht="15">
      <c r="A88">
        <v>87</v>
      </c>
      <c r="B88" t="s">
        <v>429</v>
      </c>
      <c r="C88">
        <v>87</v>
      </c>
      <c r="D88" t="s">
        <v>430</v>
      </c>
      <c r="E88">
        <v>1973</v>
      </c>
      <c r="F88" t="s">
        <v>839</v>
      </c>
      <c r="G88" t="s">
        <v>431</v>
      </c>
      <c r="H88" t="s">
        <v>432</v>
      </c>
      <c r="I88" t="s">
        <v>433</v>
      </c>
      <c r="J88" s="1">
        <v>0.13192129629629631</v>
      </c>
      <c r="K88" s="2">
        <v>0.31863425925925926</v>
      </c>
      <c r="L88" t="str">
        <f t="shared" si="2"/>
        <v>MIKUŠTIAK</v>
      </c>
      <c r="M88" t="str">
        <f t="shared" si="3"/>
        <v>Martin</v>
      </c>
    </row>
    <row r="89" spans="1:13" ht="15">
      <c r="A89">
        <v>88</v>
      </c>
      <c r="B89" t="s">
        <v>434</v>
      </c>
      <c r="C89">
        <v>133</v>
      </c>
      <c r="D89" t="s">
        <v>435</v>
      </c>
      <c r="E89">
        <v>1962</v>
      </c>
      <c r="F89" t="s">
        <v>839</v>
      </c>
      <c r="G89" t="s">
        <v>436</v>
      </c>
      <c r="H89" t="s">
        <v>437</v>
      </c>
      <c r="I89" t="s">
        <v>438</v>
      </c>
      <c r="J89" s="1">
        <v>0.13265046296296296</v>
      </c>
      <c r="K89" s="2">
        <v>0.3264814814814815</v>
      </c>
      <c r="L89" t="str">
        <f t="shared" si="2"/>
        <v>NAGY</v>
      </c>
      <c r="M89" t="str">
        <f t="shared" si="3"/>
        <v>Michal</v>
      </c>
    </row>
    <row r="90" spans="1:13" ht="15">
      <c r="A90">
        <v>89</v>
      </c>
      <c r="B90" t="s">
        <v>439</v>
      </c>
      <c r="C90">
        <v>114</v>
      </c>
      <c r="D90" t="s">
        <v>440</v>
      </c>
      <c r="E90">
        <v>1991</v>
      </c>
      <c r="F90" t="s">
        <v>839</v>
      </c>
      <c r="G90" t="s">
        <v>441</v>
      </c>
      <c r="H90" t="s">
        <v>442</v>
      </c>
      <c r="I90" t="s">
        <v>443</v>
      </c>
      <c r="J90" s="1">
        <v>0.13305555555555557</v>
      </c>
      <c r="K90" s="2">
        <v>0.3133449074074074</v>
      </c>
      <c r="L90" t="str">
        <f t="shared" si="2"/>
        <v>RYBÁR</v>
      </c>
      <c r="M90" t="str">
        <f t="shared" si="3"/>
        <v>Lukáš</v>
      </c>
    </row>
    <row r="91" spans="1:13" ht="15">
      <c r="A91">
        <v>90</v>
      </c>
      <c r="B91" t="s">
        <v>444</v>
      </c>
      <c r="C91">
        <v>27</v>
      </c>
      <c r="D91" t="s">
        <v>445</v>
      </c>
      <c r="E91">
        <v>1975</v>
      </c>
      <c r="F91" t="s">
        <v>839</v>
      </c>
      <c r="G91" t="s">
        <v>446</v>
      </c>
      <c r="H91" t="s">
        <v>447</v>
      </c>
      <c r="I91" t="s">
        <v>448</v>
      </c>
      <c r="J91" s="1">
        <v>0.13313657407407406</v>
      </c>
      <c r="K91" s="2">
        <v>0.31278935185185186</v>
      </c>
      <c r="L91" t="str">
        <f t="shared" si="2"/>
        <v>BUČKO</v>
      </c>
      <c r="M91" t="str">
        <f t="shared" si="3"/>
        <v>Ľubomír</v>
      </c>
    </row>
    <row r="92" spans="1:13" ht="15">
      <c r="A92">
        <v>91</v>
      </c>
      <c r="B92" t="s">
        <v>449</v>
      </c>
      <c r="C92">
        <v>158</v>
      </c>
      <c r="D92" t="s">
        <v>450</v>
      </c>
      <c r="E92">
        <v>1963</v>
      </c>
      <c r="F92" t="s">
        <v>839</v>
      </c>
      <c r="G92" t="s">
        <v>451</v>
      </c>
      <c r="H92" t="s">
        <v>452</v>
      </c>
      <c r="I92" t="s">
        <v>453</v>
      </c>
      <c r="J92" s="1">
        <v>0.13350694444444444</v>
      </c>
      <c r="K92" s="2">
        <v>0.3360300925925926</v>
      </c>
      <c r="L92" t="str">
        <f t="shared" si="2"/>
        <v>RZESZÓTKO</v>
      </c>
      <c r="M92" t="str">
        <f t="shared" si="3"/>
        <v>Leszek</v>
      </c>
    </row>
    <row r="93" spans="1:13" ht="15">
      <c r="A93">
        <v>92</v>
      </c>
      <c r="B93" t="s">
        <v>454</v>
      </c>
      <c r="C93">
        <v>67</v>
      </c>
      <c r="D93" t="s">
        <v>455</v>
      </c>
      <c r="E93">
        <v>1979</v>
      </c>
      <c r="F93" t="s">
        <v>839</v>
      </c>
      <c r="G93" t="s">
        <v>147</v>
      </c>
      <c r="H93" t="s">
        <v>456</v>
      </c>
      <c r="I93" t="s">
        <v>457</v>
      </c>
      <c r="J93" s="1">
        <v>0.13364583333333332</v>
      </c>
      <c r="K93" s="2">
        <v>0.3048611111111111</v>
      </c>
      <c r="L93" t="str">
        <f t="shared" si="2"/>
        <v>FAŤUN</v>
      </c>
      <c r="M93" t="str">
        <f t="shared" si="3"/>
        <v>Pavol</v>
      </c>
    </row>
    <row r="94" spans="1:13" ht="15">
      <c r="A94">
        <v>93</v>
      </c>
      <c r="B94" t="s">
        <v>458</v>
      </c>
      <c r="C94">
        <v>105</v>
      </c>
      <c r="D94" t="s">
        <v>459</v>
      </c>
      <c r="E94">
        <v>1969</v>
      </c>
      <c r="F94" t="s">
        <v>839</v>
      </c>
      <c r="G94" t="s">
        <v>460</v>
      </c>
      <c r="H94" t="s">
        <v>461</v>
      </c>
      <c r="I94" t="s">
        <v>462</v>
      </c>
      <c r="J94" s="1">
        <v>0.13445601851851852</v>
      </c>
      <c r="K94" s="2">
        <v>0.31016203703703704</v>
      </c>
      <c r="L94" t="str">
        <f t="shared" si="2"/>
        <v>BRTIŠ</v>
      </c>
      <c r="M94" t="str">
        <f t="shared" si="3"/>
        <v>Pavol</v>
      </c>
    </row>
    <row r="95" spans="1:13" ht="15">
      <c r="A95">
        <v>94</v>
      </c>
      <c r="B95" t="s">
        <v>463</v>
      </c>
      <c r="C95">
        <v>77</v>
      </c>
      <c r="D95" t="s">
        <v>464</v>
      </c>
      <c r="E95">
        <v>1983</v>
      </c>
      <c r="F95" t="s">
        <v>839</v>
      </c>
      <c r="G95" t="s">
        <v>465</v>
      </c>
      <c r="H95" t="s">
        <v>466</v>
      </c>
      <c r="I95" t="s">
        <v>467</v>
      </c>
      <c r="J95" s="1">
        <v>0.1345486111111111</v>
      </c>
      <c r="K95" s="2">
        <v>0.31381944444444443</v>
      </c>
      <c r="L95" t="str">
        <f t="shared" si="2"/>
        <v>KUZMA</v>
      </c>
      <c r="M95" t="str">
        <f t="shared" si="3"/>
        <v>Peter</v>
      </c>
    </row>
    <row r="96" spans="1:13" ht="15">
      <c r="A96">
        <v>95</v>
      </c>
      <c r="B96" t="s">
        <v>468</v>
      </c>
      <c r="C96">
        <v>36</v>
      </c>
      <c r="D96" t="s">
        <v>469</v>
      </c>
      <c r="E96">
        <v>1980</v>
      </c>
      <c r="F96" t="s">
        <v>840</v>
      </c>
      <c r="G96" t="s">
        <v>446</v>
      </c>
      <c r="H96" t="s">
        <v>470</v>
      </c>
      <c r="I96" t="s">
        <v>328</v>
      </c>
      <c r="J96" s="1">
        <v>0.13456018518518517</v>
      </c>
      <c r="K96" s="2">
        <v>0.3127662037037037</v>
      </c>
      <c r="L96" t="str">
        <f t="shared" si="2"/>
        <v>PETRJÁNOŠOVÁ</v>
      </c>
      <c r="M96" t="str">
        <f t="shared" si="3"/>
        <v>Silvia</v>
      </c>
    </row>
    <row r="97" spans="1:13" ht="15">
      <c r="A97">
        <v>96</v>
      </c>
      <c r="B97" t="s">
        <v>471</v>
      </c>
      <c r="C97">
        <v>43</v>
      </c>
      <c r="D97" t="s">
        <v>472</v>
      </c>
      <c r="E97">
        <v>1966</v>
      </c>
      <c r="F97" t="s">
        <v>839</v>
      </c>
      <c r="G97" t="s">
        <v>473</v>
      </c>
      <c r="H97" t="s">
        <v>474</v>
      </c>
      <c r="I97" t="s">
        <v>475</v>
      </c>
      <c r="J97" s="1">
        <v>0.13501157407407408</v>
      </c>
      <c r="K97" s="2">
        <v>0.33055555555555555</v>
      </c>
      <c r="L97" t="str">
        <f t="shared" si="2"/>
        <v>GALANSKÝ</v>
      </c>
      <c r="M97" t="str">
        <f t="shared" si="3"/>
        <v>Ľubomír</v>
      </c>
    </row>
    <row r="98" spans="1:13" ht="15">
      <c r="A98">
        <v>97</v>
      </c>
      <c r="B98" t="s">
        <v>476</v>
      </c>
      <c r="C98">
        <v>37</v>
      </c>
      <c r="D98" t="s">
        <v>477</v>
      </c>
      <c r="E98">
        <v>1988</v>
      </c>
      <c r="F98" t="s">
        <v>839</v>
      </c>
      <c r="G98" t="s">
        <v>473</v>
      </c>
      <c r="H98" t="s">
        <v>478</v>
      </c>
      <c r="I98" t="s">
        <v>479</v>
      </c>
      <c r="J98" s="1">
        <v>0.1351388888888889</v>
      </c>
      <c r="K98" s="2">
        <v>0.334849537037037</v>
      </c>
      <c r="L98" t="str">
        <f t="shared" si="2"/>
        <v>WLACHOVSKY</v>
      </c>
      <c r="M98" t="str">
        <f t="shared" si="3"/>
        <v>Jakub</v>
      </c>
    </row>
    <row r="99" spans="1:13" ht="15">
      <c r="A99">
        <v>98</v>
      </c>
      <c r="B99" t="s">
        <v>480</v>
      </c>
      <c r="C99">
        <v>57</v>
      </c>
      <c r="D99" t="s">
        <v>481</v>
      </c>
      <c r="E99">
        <v>1980</v>
      </c>
      <c r="F99" t="s">
        <v>839</v>
      </c>
      <c r="G99" t="s">
        <v>482</v>
      </c>
      <c r="H99" t="s">
        <v>483</v>
      </c>
      <c r="I99" t="s">
        <v>484</v>
      </c>
      <c r="J99" s="1">
        <v>0.13613425925925926</v>
      </c>
      <c r="K99" s="2">
        <v>0.31884259259259257</v>
      </c>
      <c r="L99" t="str">
        <f t="shared" si="2"/>
        <v>KRUPPA</v>
      </c>
      <c r="M99" t="str">
        <f t="shared" si="3"/>
        <v>Martin</v>
      </c>
    </row>
    <row r="100" spans="1:13" ht="15">
      <c r="A100">
        <v>99</v>
      </c>
      <c r="B100" t="s">
        <v>485</v>
      </c>
      <c r="C100">
        <v>99</v>
      </c>
      <c r="D100" t="s">
        <v>486</v>
      </c>
      <c r="E100">
        <v>1991</v>
      </c>
      <c r="F100" t="s">
        <v>840</v>
      </c>
      <c r="G100" t="s">
        <v>487</v>
      </c>
      <c r="H100" t="s">
        <v>488</v>
      </c>
      <c r="I100" t="s">
        <v>489</v>
      </c>
      <c r="J100" s="1">
        <v>0.13663194444444446</v>
      </c>
      <c r="K100" s="2">
        <v>0.3180324074074074</v>
      </c>
      <c r="L100" t="str">
        <f t="shared" si="2"/>
        <v>GOMBALOVÁ</v>
      </c>
      <c r="M100" t="str">
        <f t="shared" si="3"/>
        <v>Jana</v>
      </c>
    </row>
    <row r="101" spans="1:13" ht="15">
      <c r="A101">
        <v>100</v>
      </c>
      <c r="B101" t="s">
        <v>490</v>
      </c>
      <c r="C101">
        <v>142</v>
      </c>
      <c r="D101" t="s">
        <v>491</v>
      </c>
      <c r="E101">
        <v>1988</v>
      </c>
      <c r="F101" t="s">
        <v>840</v>
      </c>
      <c r="G101" t="s">
        <v>492</v>
      </c>
      <c r="H101" t="s">
        <v>493</v>
      </c>
      <c r="I101" t="s">
        <v>494</v>
      </c>
      <c r="J101" s="1">
        <v>0.13748842592592592</v>
      </c>
      <c r="K101" s="2">
        <v>0.2842939814814815</v>
      </c>
      <c r="L101" t="str">
        <f t="shared" si="2"/>
        <v>BARTUŠOVÁ</v>
      </c>
      <c r="M101" t="str">
        <f t="shared" si="3"/>
        <v>Milena</v>
      </c>
    </row>
    <row r="102" spans="1:13" ht="15">
      <c r="A102">
        <v>101</v>
      </c>
      <c r="B102" t="s">
        <v>495</v>
      </c>
      <c r="C102">
        <v>89</v>
      </c>
      <c r="D102" t="s">
        <v>496</v>
      </c>
      <c r="E102">
        <v>1965</v>
      </c>
      <c r="F102" t="s">
        <v>839</v>
      </c>
      <c r="G102" t="s">
        <v>360</v>
      </c>
      <c r="H102" t="s">
        <v>497</v>
      </c>
      <c r="I102" t="s">
        <v>498</v>
      </c>
      <c r="J102" s="1">
        <v>0.13749999999999998</v>
      </c>
      <c r="K102" s="2">
        <v>0.30505787037037035</v>
      </c>
      <c r="L102" t="str">
        <f t="shared" si="2"/>
        <v>HARTON</v>
      </c>
      <c r="M102" t="str">
        <f t="shared" si="3"/>
        <v>Robert</v>
      </c>
    </row>
    <row r="103" spans="1:13" ht="15">
      <c r="A103">
        <v>102</v>
      </c>
      <c r="B103" t="s">
        <v>499</v>
      </c>
      <c r="C103">
        <v>141</v>
      </c>
      <c r="D103" t="s">
        <v>500</v>
      </c>
      <c r="E103">
        <v>1989</v>
      </c>
      <c r="F103" t="s">
        <v>840</v>
      </c>
      <c r="G103" t="s">
        <v>82</v>
      </c>
      <c r="H103" t="s">
        <v>501</v>
      </c>
      <c r="I103" t="s">
        <v>502</v>
      </c>
      <c r="J103" s="1">
        <v>0.1383449074074074</v>
      </c>
      <c r="K103" s="2">
        <v>0.2844675925925926</v>
      </c>
      <c r="L103" t="str">
        <f t="shared" si="2"/>
        <v>LISTOPADOVÁ</v>
      </c>
      <c r="M103" t="str">
        <f t="shared" si="3"/>
        <v>Barbora</v>
      </c>
    </row>
    <row r="104" spans="1:13" ht="15">
      <c r="A104">
        <v>103</v>
      </c>
      <c r="B104" t="s">
        <v>503</v>
      </c>
      <c r="C104">
        <v>156</v>
      </c>
      <c r="D104" t="s">
        <v>504</v>
      </c>
      <c r="E104">
        <v>1979</v>
      </c>
      <c r="F104" t="s">
        <v>839</v>
      </c>
      <c r="G104" t="s">
        <v>505</v>
      </c>
      <c r="H104" t="s">
        <v>506</v>
      </c>
      <c r="I104" t="s">
        <v>507</v>
      </c>
      <c r="J104" s="1">
        <v>0.1390625</v>
      </c>
      <c r="K104" s="2">
        <v>0.3356365740740741</v>
      </c>
      <c r="L104" t="str">
        <f t="shared" si="2"/>
        <v>KUZMIAK</v>
      </c>
      <c r="M104" t="str">
        <f t="shared" si="3"/>
        <v>Peter</v>
      </c>
    </row>
    <row r="105" spans="1:13" ht="15">
      <c r="A105">
        <v>104</v>
      </c>
      <c r="B105" t="s">
        <v>508</v>
      </c>
      <c r="C105">
        <v>166</v>
      </c>
      <c r="D105" t="s">
        <v>509</v>
      </c>
      <c r="E105">
        <v>1978</v>
      </c>
      <c r="F105" t="s">
        <v>839</v>
      </c>
      <c r="G105" t="s">
        <v>510</v>
      </c>
      <c r="H105" t="s">
        <v>511</v>
      </c>
      <c r="I105" t="s">
        <v>512</v>
      </c>
      <c r="J105" s="1">
        <v>0.13927083333333334</v>
      </c>
      <c r="K105" s="2">
        <v>0.3156481481481482</v>
      </c>
      <c r="L105" t="str">
        <f t="shared" si="2"/>
        <v>SEDLÁK</v>
      </c>
      <c r="M105" t="str">
        <f t="shared" si="3"/>
        <v>Ľubomír</v>
      </c>
    </row>
    <row r="106" spans="1:13" ht="15">
      <c r="A106">
        <v>105</v>
      </c>
      <c r="B106" t="s">
        <v>513</v>
      </c>
      <c r="C106">
        <v>46</v>
      </c>
      <c r="D106" t="s">
        <v>514</v>
      </c>
      <c r="E106">
        <v>1985</v>
      </c>
      <c r="F106" t="s">
        <v>839</v>
      </c>
      <c r="G106" t="s">
        <v>515</v>
      </c>
      <c r="H106" t="s">
        <v>516</v>
      </c>
      <c r="I106" t="s">
        <v>517</v>
      </c>
      <c r="J106" s="1">
        <v>0.13975694444444445</v>
      </c>
      <c r="K106" s="2">
        <v>0.3074537037037037</v>
      </c>
      <c r="L106" t="str">
        <f t="shared" si="2"/>
        <v>NAGY</v>
      </c>
      <c r="M106" t="str">
        <f t="shared" si="3"/>
        <v>Alexander</v>
      </c>
    </row>
    <row r="107" spans="1:13" ht="15">
      <c r="A107">
        <v>106</v>
      </c>
      <c r="B107" t="s">
        <v>518</v>
      </c>
      <c r="C107">
        <v>32</v>
      </c>
      <c r="D107" t="s">
        <v>519</v>
      </c>
      <c r="E107">
        <v>1980</v>
      </c>
      <c r="F107" t="s">
        <v>839</v>
      </c>
      <c r="G107" t="s">
        <v>147</v>
      </c>
      <c r="H107" t="s">
        <v>520</v>
      </c>
      <c r="I107" t="s">
        <v>521</v>
      </c>
      <c r="J107" s="1">
        <v>0.14030092592592594</v>
      </c>
      <c r="K107" s="2">
        <v>0.29203703703703704</v>
      </c>
      <c r="L107" t="str">
        <f t="shared" si="2"/>
        <v>DINDOFFER</v>
      </c>
      <c r="M107" t="str">
        <f t="shared" si="3"/>
        <v>Rene</v>
      </c>
    </row>
    <row r="108" spans="1:13" ht="15">
      <c r="A108">
        <v>107</v>
      </c>
      <c r="B108" t="s">
        <v>522</v>
      </c>
      <c r="C108">
        <v>146</v>
      </c>
      <c r="D108" t="s">
        <v>523</v>
      </c>
      <c r="E108">
        <v>1979</v>
      </c>
      <c r="F108" t="s">
        <v>839</v>
      </c>
      <c r="G108" t="s">
        <v>524</v>
      </c>
      <c r="H108" t="s">
        <v>525</v>
      </c>
      <c r="I108" t="s">
        <v>526</v>
      </c>
      <c r="J108" s="1">
        <v>0.14054398148148148</v>
      </c>
      <c r="K108" s="2">
        <v>0.3314236111111111</v>
      </c>
      <c r="L108" t="str">
        <f t="shared" si="2"/>
        <v>MLYNARČÍK</v>
      </c>
      <c r="M108" t="str">
        <f t="shared" si="3"/>
        <v>Bohuslav</v>
      </c>
    </row>
    <row r="109" spans="1:13" ht="15">
      <c r="A109">
        <v>108</v>
      </c>
      <c r="B109" t="s">
        <v>527</v>
      </c>
      <c r="C109">
        <v>97</v>
      </c>
      <c r="D109" t="s">
        <v>528</v>
      </c>
      <c r="E109">
        <v>1983</v>
      </c>
      <c r="F109" t="s">
        <v>839</v>
      </c>
      <c r="G109" t="s">
        <v>529</v>
      </c>
      <c r="H109" t="s">
        <v>530</v>
      </c>
      <c r="I109" t="s">
        <v>531</v>
      </c>
      <c r="J109" s="1">
        <v>0.14061342592592593</v>
      </c>
      <c r="K109" s="2">
        <v>0.31758101851851855</v>
      </c>
      <c r="L109" t="str">
        <f t="shared" si="2"/>
        <v>KUBALAK</v>
      </c>
      <c r="M109" t="str">
        <f t="shared" si="3"/>
        <v>Juraj</v>
      </c>
    </row>
    <row r="110" spans="1:13" ht="15">
      <c r="A110">
        <v>109</v>
      </c>
      <c r="B110" t="s">
        <v>532</v>
      </c>
      <c r="C110">
        <v>41</v>
      </c>
      <c r="D110" t="s">
        <v>533</v>
      </c>
      <c r="E110">
        <v>1986</v>
      </c>
      <c r="F110" t="s">
        <v>839</v>
      </c>
      <c r="G110" t="s">
        <v>534</v>
      </c>
      <c r="H110" t="s">
        <v>535</v>
      </c>
      <c r="I110" t="s">
        <v>536</v>
      </c>
      <c r="J110" s="1">
        <v>0.14086805555555557</v>
      </c>
      <c r="K110" s="2">
        <v>0.3293287037037037</v>
      </c>
      <c r="L110" t="str">
        <f t="shared" si="2"/>
        <v>TORBA</v>
      </c>
      <c r="M110" t="str">
        <f t="shared" si="3"/>
        <v>Tomáš</v>
      </c>
    </row>
    <row r="111" spans="1:13" ht="15">
      <c r="A111">
        <v>110</v>
      </c>
      <c r="B111" t="s">
        <v>537</v>
      </c>
      <c r="C111">
        <v>110</v>
      </c>
      <c r="D111" t="s">
        <v>538</v>
      </c>
      <c r="E111">
        <v>1971</v>
      </c>
      <c r="F111" t="s">
        <v>839</v>
      </c>
      <c r="G111" t="s">
        <v>539</v>
      </c>
      <c r="H111" t="s">
        <v>540</v>
      </c>
      <c r="I111" t="s">
        <v>541</v>
      </c>
      <c r="J111" s="1">
        <v>0.1416435185185185</v>
      </c>
      <c r="K111" s="2">
        <v>0.3231712962962963</v>
      </c>
      <c r="L111" t="str">
        <f t="shared" si="2"/>
        <v>HARVANČÍK</v>
      </c>
      <c r="M111" t="str">
        <f t="shared" si="3"/>
        <v>Jozef</v>
      </c>
    </row>
    <row r="112" spans="1:13" ht="15">
      <c r="A112">
        <v>111</v>
      </c>
      <c r="B112" t="s">
        <v>542</v>
      </c>
      <c r="C112">
        <v>144</v>
      </c>
      <c r="D112" t="s">
        <v>543</v>
      </c>
      <c r="E112">
        <v>1991</v>
      </c>
      <c r="F112" t="s">
        <v>839</v>
      </c>
      <c r="G112" t="s">
        <v>544</v>
      </c>
      <c r="H112" t="s">
        <v>545</v>
      </c>
      <c r="I112" t="s">
        <v>546</v>
      </c>
      <c r="J112" s="1">
        <v>0.14175925925925925</v>
      </c>
      <c r="K112" s="2">
        <v>0.34145833333333336</v>
      </c>
      <c r="L112" t="str">
        <f t="shared" si="2"/>
        <v>KADLČÍK</v>
      </c>
      <c r="M112" t="str">
        <f t="shared" si="3"/>
        <v>Petr</v>
      </c>
    </row>
    <row r="113" spans="1:13" ht="15">
      <c r="A113">
        <v>112</v>
      </c>
      <c r="B113" t="s">
        <v>547</v>
      </c>
      <c r="C113">
        <v>136</v>
      </c>
      <c r="D113" t="s">
        <v>548</v>
      </c>
      <c r="E113">
        <v>1984</v>
      </c>
      <c r="F113" t="s">
        <v>840</v>
      </c>
      <c r="G113" t="s">
        <v>549</v>
      </c>
      <c r="H113" t="s">
        <v>550</v>
      </c>
      <c r="I113" t="s">
        <v>551</v>
      </c>
      <c r="J113" s="1">
        <v>0.14180555555555555</v>
      </c>
      <c r="K113" s="2">
        <v>0.3288773148148148</v>
      </c>
      <c r="L113" t="str">
        <f t="shared" si="2"/>
        <v>MÜCKOVÁ</v>
      </c>
      <c r="M113" t="str">
        <f t="shared" si="3"/>
        <v>Petra</v>
      </c>
    </row>
    <row r="114" spans="1:13" ht="15">
      <c r="A114">
        <v>113</v>
      </c>
      <c r="B114" t="s">
        <v>552</v>
      </c>
      <c r="C114">
        <v>134</v>
      </c>
      <c r="D114" t="s">
        <v>553</v>
      </c>
      <c r="E114">
        <v>2000</v>
      </c>
      <c r="F114" t="s">
        <v>840</v>
      </c>
      <c r="G114" t="s">
        <v>554</v>
      </c>
      <c r="H114" t="s">
        <v>555</v>
      </c>
      <c r="I114" t="s">
        <v>556</v>
      </c>
      <c r="J114" s="1">
        <v>0.14186342592592593</v>
      </c>
      <c r="K114" s="2">
        <v>0.3293171296296296</v>
      </c>
      <c r="L114" t="str">
        <f t="shared" si="2"/>
        <v>DRBLÍKOVÁ</v>
      </c>
      <c r="M114" t="str">
        <f t="shared" si="3"/>
        <v>Sára</v>
      </c>
    </row>
    <row r="115" spans="1:13" ht="15">
      <c r="A115">
        <v>114</v>
      </c>
      <c r="B115" t="s">
        <v>557</v>
      </c>
      <c r="C115">
        <v>42</v>
      </c>
      <c r="D115" t="s">
        <v>558</v>
      </c>
      <c r="E115">
        <v>1977</v>
      </c>
      <c r="F115" t="s">
        <v>839</v>
      </c>
      <c r="G115" t="s">
        <v>534</v>
      </c>
      <c r="H115" t="s">
        <v>559</v>
      </c>
      <c r="I115" t="s">
        <v>560</v>
      </c>
      <c r="J115" s="1">
        <v>0.14195601851851852</v>
      </c>
      <c r="K115" s="2">
        <v>0.3354166666666667</v>
      </c>
      <c r="L115" t="str">
        <f t="shared" si="2"/>
        <v>GALÁD</v>
      </c>
      <c r="M115" t="str">
        <f t="shared" si="3"/>
        <v>Miloš</v>
      </c>
    </row>
    <row r="116" spans="1:13" ht="15">
      <c r="A116">
        <v>115</v>
      </c>
      <c r="B116" t="s">
        <v>561</v>
      </c>
      <c r="C116">
        <v>35</v>
      </c>
      <c r="D116" t="s">
        <v>562</v>
      </c>
      <c r="E116">
        <v>1955</v>
      </c>
      <c r="F116" t="s">
        <v>839</v>
      </c>
      <c r="G116" t="s">
        <v>563</v>
      </c>
      <c r="H116" t="s">
        <v>564</v>
      </c>
      <c r="I116" t="s">
        <v>565</v>
      </c>
      <c r="J116" s="1">
        <v>0.14203703703703704</v>
      </c>
      <c r="K116" s="2">
        <v>0.32208333333333333</v>
      </c>
      <c r="L116" t="str">
        <f t="shared" si="2"/>
        <v>SITEK</v>
      </c>
      <c r="M116" t="str">
        <f t="shared" si="3"/>
        <v>Dušan</v>
      </c>
    </row>
    <row r="117" spans="1:13" ht="15">
      <c r="A117">
        <v>116</v>
      </c>
      <c r="B117" t="s">
        <v>566</v>
      </c>
      <c r="C117">
        <v>72</v>
      </c>
      <c r="D117" t="s">
        <v>567</v>
      </c>
      <c r="E117">
        <v>1974</v>
      </c>
      <c r="F117" t="s">
        <v>839</v>
      </c>
      <c r="G117" t="s">
        <v>568</v>
      </c>
      <c r="H117" t="s">
        <v>569</v>
      </c>
      <c r="I117" t="s">
        <v>570</v>
      </c>
      <c r="J117" s="1">
        <v>0.1428125</v>
      </c>
      <c r="K117" s="2">
        <v>0.33553240740740736</v>
      </c>
      <c r="L117" t="str">
        <f t="shared" si="2"/>
        <v>FILIAČ</v>
      </c>
      <c r="M117" t="str">
        <f t="shared" si="3"/>
        <v>Marian</v>
      </c>
    </row>
    <row r="118" spans="1:13" ht="15">
      <c r="A118">
        <v>117</v>
      </c>
      <c r="B118" t="s">
        <v>571</v>
      </c>
      <c r="C118">
        <v>88</v>
      </c>
      <c r="D118" t="s">
        <v>572</v>
      </c>
      <c r="E118">
        <v>1947</v>
      </c>
      <c r="F118" t="s">
        <v>839</v>
      </c>
      <c r="G118" t="s">
        <v>573</v>
      </c>
      <c r="H118" t="s">
        <v>574</v>
      </c>
      <c r="I118" t="s">
        <v>575</v>
      </c>
      <c r="J118" s="1">
        <v>0.14478009259259259</v>
      </c>
      <c r="K118" s="2">
        <v>0.34137731481481487</v>
      </c>
      <c r="L118" t="str">
        <f t="shared" si="2"/>
        <v>MIKUŠTIAK</v>
      </c>
      <c r="M118" t="str">
        <f t="shared" si="3"/>
        <v>Jaroslav</v>
      </c>
    </row>
    <row r="119" spans="1:13" ht="15">
      <c r="A119">
        <v>118</v>
      </c>
      <c r="B119" t="s">
        <v>576</v>
      </c>
      <c r="C119">
        <v>109</v>
      </c>
      <c r="D119" t="s">
        <v>577</v>
      </c>
      <c r="E119">
        <v>1998</v>
      </c>
      <c r="F119" t="s">
        <v>839</v>
      </c>
      <c r="G119" t="s">
        <v>578</v>
      </c>
      <c r="H119" t="s">
        <v>579</v>
      </c>
      <c r="I119" t="s">
        <v>580</v>
      </c>
      <c r="J119" s="1">
        <v>0.14494212962962963</v>
      </c>
      <c r="K119" s="2">
        <v>0.3355902777777778</v>
      </c>
      <c r="L119" t="str">
        <f t="shared" si="2"/>
        <v>MILÁČEK</v>
      </c>
      <c r="M119" t="str">
        <f t="shared" si="3"/>
        <v>Richard</v>
      </c>
    </row>
    <row r="120" spans="1:13" ht="15">
      <c r="A120">
        <v>119</v>
      </c>
      <c r="B120" t="s">
        <v>581</v>
      </c>
      <c r="C120">
        <v>30</v>
      </c>
      <c r="D120" t="s">
        <v>582</v>
      </c>
      <c r="E120">
        <v>1963</v>
      </c>
      <c r="F120" t="s">
        <v>839</v>
      </c>
      <c r="G120" t="s">
        <v>583</v>
      </c>
      <c r="H120" t="s">
        <v>584</v>
      </c>
      <c r="I120" t="s">
        <v>585</v>
      </c>
      <c r="J120" s="1">
        <v>0.14497685185185186</v>
      </c>
      <c r="K120" s="2">
        <v>0.33525462962962965</v>
      </c>
      <c r="L120" t="str">
        <f t="shared" si="2"/>
        <v>VILEM</v>
      </c>
      <c r="M120" t="str">
        <f t="shared" si="3"/>
        <v>Peter</v>
      </c>
    </row>
    <row r="121" spans="1:13" ht="15">
      <c r="A121">
        <v>120</v>
      </c>
      <c r="B121" t="s">
        <v>586</v>
      </c>
      <c r="C121">
        <v>12</v>
      </c>
      <c r="D121" t="s">
        <v>587</v>
      </c>
      <c r="E121">
        <v>1989</v>
      </c>
      <c r="F121" t="s">
        <v>839</v>
      </c>
      <c r="G121" t="s">
        <v>588</v>
      </c>
      <c r="H121" t="s">
        <v>589</v>
      </c>
      <c r="I121" t="s">
        <v>590</v>
      </c>
      <c r="J121" s="1">
        <v>0.14506944444444445</v>
      </c>
      <c r="K121" s="2">
        <v>0.3233564814814815</v>
      </c>
      <c r="L121" t="str">
        <f t="shared" si="2"/>
        <v>CHROMÝ</v>
      </c>
      <c r="M121" t="str">
        <f t="shared" si="3"/>
        <v>Miloš</v>
      </c>
    </row>
    <row r="122" spans="1:13" ht="15">
      <c r="A122">
        <v>121</v>
      </c>
      <c r="B122" t="s">
        <v>591</v>
      </c>
      <c r="C122">
        <v>54</v>
      </c>
      <c r="D122" t="s">
        <v>592</v>
      </c>
      <c r="E122">
        <v>1951</v>
      </c>
      <c r="F122" t="s">
        <v>839</v>
      </c>
      <c r="G122" t="s">
        <v>593</v>
      </c>
      <c r="H122" t="s">
        <v>594</v>
      </c>
      <c r="I122" t="s">
        <v>595</v>
      </c>
      <c r="J122" s="1">
        <v>0.14510416666666667</v>
      </c>
      <c r="K122" s="2">
        <v>0.3262037037037037</v>
      </c>
      <c r="L122" t="str">
        <f t="shared" si="2"/>
        <v>KARAK</v>
      </c>
      <c r="M122" t="str">
        <f t="shared" si="3"/>
        <v>Štefan</v>
      </c>
    </row>
    <row r="123" spans="1:13" ht="15">
      <c r="A123">
        <v>122</v>
      </c>
      <c r="B123" t="s">
        <v>596</v>
      </c>
      <c r="C123">
        <v>139</v>
      </c>
      <c r="D123" t="s">
        <v>597</v>
      </c>
      <c r="E123">
        <v>1988</v>
      </c>
      <c r="F123" t="s">
        <v>839</v>
      </c>
      <c r="G123" t="s">
        <v>82</v>
      </c>
      <c r="H123" t="s">
        <v>598</v>
      </c>
      <c r="I123" t="s">
        <v>599</v>
      </c>
      <c r="J123" s="1">
        <v>0.1459375</v>
      </c>
      <c r="K123" s="2">
        <v>0.3352777777777778</v>
      </c>
      <c r="L123" t="str">
        <f t="shared" si="2"/>
        <v>PODIVINSKÝ</v>
      </c>
      <c r="M123" t="str">
        <f t="shared" si="3"/>
        <v>Richard</v>
      </c>
    </row>
    <row r="124" spans="1:13" ht="15">
      <c r="A124">
        <v>123</v>
      </c>
      <c r="B124" t="s">
        <v>600</v>
      </c>
      <c r="C124">
        <v>175</v>
      </c>
      <c r="D124" t="s">
        <v>601</v>
      </c>
      <c r="E124">
        <v>1989</v>
      </c>
      <c r="F124" t="s">
        <v>839</v>
      </c>
      <c r="G124" t="s">
        <v>602</v>
      </c>
      <c r="H124" t="s">
        <v>603</v>
      </c>
      <c r="I124" t="s">
        <v>604</v>
      </c>
      <c r="J124" s="1">
        <v>0.14658564814814815</v>
      </c>
      <c r="K124" s="2">
        <v>0.33577546296296296</v>
      </c>
      <c r="L124" t="str">
        <f t="shared" si="2"/>
        <v>MILO</v>
      </c>
      <c r="M124" t="str">
        <f t="shared" si="3"/>
        <v>Marcel</v>
      </c>
    </row>
    <row r="125" spans="1:13" ht="15">
      <c r="A125">
        <v>124</v>
      </c>
      <c r="B125" t="s">
        <v>605</v>
      </c>
      <c r="C125">
        <v>174</v>
      </c>
      <c r="D125" t="s">
        <v>606</v>
      </c>
      <c r="E125">
        <v>1984</v>
      </c>
      <c r="F125" t="s">
        <v>840</v>
      </c>
      <c r="G125" t="s">
        <v>607</v>
      </c>
      <c r="H125" t="s">
        <v>608</v>
      </c>
      <c r="I125" t="s">
        <v>609</v>
      </c>
      <c r="J125" s="1">
        <v>0.14690972222222223</v>
      </c>
      <c r="K125" s="2">
        <v>0.3313657407407407</v>
      </c>
      <c r="L125" t="str">
        <f t="shared" si="2"/>
        <v>LUČIVJANSKÁ</v>
      </c>
      <c r="M125" t="str">
        <f t="shared" si="3"/>
        <v>Dáša</v>
      </c>
    </row>
    <row r="126" spans="1:13" ht="15">
      <c r="A126">
        <v>125</v>
      </c>
      <c r="B126" t="s">
        <v>610</v>
      </c>
      <c r="C126">
        <v>65</v>
      </c>
      <c r="D126" t="s">
        <v>611</v>
      </c>
      <c r="E126">
        <v>1960</v>
      </c>
      <c r="F126" t="s">
        <v>839</v>
      </c>
      <c r="G126" t="s">
        <v>612</v>
      </c>
      <c r="H126" t="s">
        <v>613</v>
      </c>
      <c r="I126" t="s">
        <v>614</v>
      </c>
      <c r="J126" s="1">
        <v>0.14724537037037036</v>
      </c>
      <c r="K126" s="2">
        <v>0.3262847222222222</v>
      </c>
      <c r="L126" t="str">
        <f t="shared" si="2"/>
        <v>PRIKRYL</v>
      </c>
      <c r="M126" t="str">
        <f t="shared" si="3"/>
        <v>Donald</v>
      </c>
    </row>
    <row r="127" spans="1:13" ht="15">
      <c r="A127">
        <v>126</v>
      </c>
      <c r="B127" t="s">
        <v>615</v>
      </c>
      <c r="C127">
        <v>40</v>
      </c>
      <c r="D127" t="s">
        <v>616</v>
      </c>
      <c r="E127">
        <v>1992</v>
      </c>
      <c r="F127" t="s">
        <v>839</v>
      </c>
      <c r="G127" t="s">
        <v>617</v>
      </c>
      <c r="H127" t="s">
        <v>618</v>
      </c>
      <c r="I127" t="s">
        <v>619</v>
      </c>
      <c r="J127" s="1">
        <v>0.14748842592592593</v>
      </c>
      <c r="K127" s="2">
        <v>0.329525462962963</v>
      </c>
      <c r="L127" t="str">
        <f t="shared" si="2"/>
        <v>MÁRTON</v>
      </c>
      <c r="M127" t="str">
        <f t="shared" si="3"/>
        <v>Filip</v>
      </c>
    </row>
    <row r="128" spans="1:13" ht="15">
      <c r="A128">
        <v>127</v>
      </c>
      <c r="B128" t="s">
        <v>620</v>
      </c>
      <c r="C128">
        <v>17</v>
      </c>
      <c r="D128" t="s">
        <v>621</v>
      </c>
      <c r="E128">
        <v>1990</v>
      </c>
      <c r="F128" t="s">
        <v>839</v>
      </c>
      <c r="G128" t="s">
        <v>279</v>
      </c>
      <c r="H128" t="s">
        <v>622</v>
      </c>
      <c r="I128" t="s">
        <v>623</v>
      </c>
      <c r="J128" s="1">
        <v>0.14761574074074074</v>
      </c>
      <c r="K128" s="2">
        <v>0.33974537037037034</v>
      </c>
      <c r="L128" t="str">
        <f t="shared" si="2"/>
        <v>SOBANSKÝ</v>
      </c>
      <c r="M128" t="str">
        <f t="shared" si="3"/>
        <v>Dalibor</v>
      </c>
    </row>
    <row r="129" spans="1:13" ht="15">
      <c r="A129">
        <v>128</v>
      </c>
      <c r="B129" t="s">
        <v>624</v>
      </c>
      <c r="C129">
        <v>159</v>
      </c>
      <c r="D129" t="s">
        <v>625</v>
      </c>
      <c r="E129">
        <v>1965</v>
      </c>
      <c r="F129" t="s">
        <v>840</v>
      </c>
      <c r="G129" t="s">
        <v>451</v>
      </c>
      <c r="H129" t="s">
        <v>626</v>
      </c>
      <c r="I129" t="s">
        <v>627</v>
      </c>
      <c r="J129" s="1">
        <v>0.14922453703703703</v>
      </c>
      <c r="K129" s="2">
        <v>0.33599537037037036</v>
      </c>
      <c r="L129" t="str">
        <f t="shared" si="2"/>
        <v>RZESZÓTKO</v>
      </c>
      <c r="M129" t="str">
        <f t="shared" si="3"/>
        <v>Marzena</v>
      </c>
    </row>
    <row r="130" spans="1:13" ht="15">
      <c r="A130">
        <v>129</v>
      </c>
      <c r="B130" t="s">
        <v>628</v>
      </c>
      <c r="C130">
        <v>55</v>
      </c>
      <c r="D130" t="s">
        <v>629</v>
      </c>
      <c r="E130">
        <v>1971</v>
      </c>
      <c r="F130" t="s">
        <v>839</v>
      </c>
      <c r="G130" t="s">
        <v>630</v>
      </c>
      <c r="H130" t="s">
        <v>631</v>
      </c>
      <c r="I130" t="s">
        <v>632</v>
      </c>
      <c r="J130" s="1">
        <v>0.14961805555555555</v>
      </c>
      <c r="K130" s="2">
        <v>0.3256597222222222</v>
      </c>
      <c r="L130" t="str">
        <f t="shared" si="2"/>
        <v>MARKO</v>
      </c>
      <c r="M130" t="str">
        <f t="shared" si="3"/>
        <v>Jozef</v>
      </c>
    </row>
    <row r="131" spans="1:13" ht="15">
      <c r="A131">
        <v>130</v>
      </c>
      <c r="B131" t="s">
        <v>633</v>
      </c>
      <c r="C131">
        <v>24</v>
      </c>
      <c r="D131" t="s">
        <v>634</v>
      </c>
      <c r="E131">
        <v>1966</v>
      </c>
      <c r="F131" t="s">
        <v>839</v>
      </c>
      <c r="G131" t="s">
        <v>635</v>
      </c>
      <c r="H131" t="s">
        <v>636</v>
      </c>
      <c r="I131" t="s">
        <v>637</v>
      </c>
      <c r="J131" s="1">
        <v>0.1497800925925926</v>
      </c>
      <c r="K131" s="2">
        <v>0.3308101851851852</v>
      </c>
      <c r="L131" t="str">
        <f aca="true" t="shared" si="4" ref="L131:L145">TRIM(LEFT(D131,FIND(" ",D131)))</f>
        <v>LENČÉS</v>
      </c>
      <c r="M131" t="str">
        <f aca="true" t="shared" si="5" ref="M131:M145">TRIM(RIGHT(D131,LEN(D131)-FIND(" ",D131)))</f>
        <v>Robert</v>
      </c>
    </row>
    <row r="132" spans="1:13" ht="15">
      <c r="A132">
        <v>131</v>
      </c>
      <c r="B132" t="s">
        <v>638</v>
      </c>
      <c r="C132">
        <v>5</v>
      </c>
      <c r="D132" t="s">
        <v>639</v>
      </c>
      <c r="E132">
        <v>1975</v>
      </c>
      <c r="F132" t="s">
        <v>839</v>
      </c>
      <c r="G132" t="s">
        <v>82</v>
      </c>
      <c r="H132" t="s">
        <v>640</v>
      </c>
      <c r="I132" t="s">
        <v>526</v>
      </c>
      <c r="J132" s="1">
        <v>0.1512037037037037</v>
      </c>
      <c r="K132" s="2">
        <v>0.3351851851851852</v>
      </c>
      <c r="L132" t="str">
        <f t="shared" si="4"/>
        <v>MORAVEK</v>
      </c>
      <c r="M132" t="str">
        <f t="shared" si="5"/>
        <v>Jan</v>
      </c>
    </row>
    <row r="133" spans="1:13" ht="15">
      <c r="A133">
        <v>131</v>
      </c>
      <c r="B133" t="s">
        <v>641</v>
      </c>
      <c r="C133">
        <v>45</v>
      </c>
      <c r="D133" t="s">
        <v>642</v>
      </c>
      <c r="E133">
        <v>1984</v>
      </c>
      <c r="F133" t="s">
        <v>839</v>
      </c>
      <c r="G133" t="s">
        <v>643</v>
      </c>
      <c r="H133" t="s">
        <v>644</v>
      </c>
      <c r="I133" t="s">
        <v>645</v>
      </c>
      <c r="J133" s="1">
        <v>0.1512037037037037</v>
      </c>
      <c r="K133" s="2">
        <v>0.33614583333333337</v>
      </c>
      <c r="L133" t="str">
        <f t="shared" si="4"/>
        <v>SLEZIAK</v>
      </c>
      <c r="M133" t="str">
        <f t="shared" si="5"/>
        <v>Maciej</v>
      </c>
    </row>
    <row r="134" spans="1:13" ht="15">
      <c r="A134">
        <v>133</v>
      </c>
      <c r="B134" t="s">
        <v>646</v>
      </c>
      <c r="C134">
        <v>135</v>
      </c>
      <c r="D134" t="s">
        <v>647</v>
      </c>
      <c r="E134">
        <v>1962</v>
      </c>
      <c r="F134" t="s">
        <v>839</v>
      </c>
      <c r="G134" t="s">
        <v>648</v>
      </c>
      <c r="H134" t="s">
        <v>649</v>
      </c>
      <c r="I134" t="s">
        <v>650</v>
      </c>
      <c r="J134" s="1">
        <v>0.15172453703703703</v>
      </c>
      <c r="K134" s="2">
        <v>0.3330902777777778</v>
      </c>
      <c r="L134" t="str">
        <f t="shared" si="4"/>
        <v>HYCLÁK</v>
      </c>
      <c r="M134" t="str">
        <f t="shared" si="5"/>
        <v>Vladimír</v>
      </c>
    </row>
    <row r="135" spans="1:13" ht="15">
      <c r="A135">
        <v>134</v>
      </c>
      <c r="B135" t="s">
        <v>651</v>
      </c>
      <c r="C135">
        <v>82</v>
      </c>
      <c r="D135" t="s">
        <v>652</v>
      </c>
      <c r="E135">
        <v>1976</v>
      </c>
      <c r="F135" t="s">
        <v>839</v>
      </c>
      <c r="G135" t="s">
        <v>473</v>
      </c>
      <c r="H135" t="s">
        <v>653</v>
      </c>
      <c r="I135" t="s">
        <v>654</v>
      </c>
      <c r="J135" s="1">
        <v>0.1523611111111111</v>
      </c>
      <c r="K135" s="2">
        <v>0.34151620370370367</v>
      </c>
      <c r="L135" t="str">
        <f t="shared" si="4"/>
        <v>KUČERA</v>
      </c>
      <c r="M135" t="str">
        <f t="shared" si="5"/>
        <v>Tomáš</v>
      </c>
    </row>
    <row r="136" spans="1:13" ht="15">
      <c r="A136">
        <v>135</v>
      </c>
      <c r="B136" t="s">
        <v>655</v>
      </c>
      <c r="C136">
        <v>51</v>
      </c>
      <c r="D136" t="s">
        <v>656</v>
      </c>
      <c r="E136">
        <v>1972</v>
      </c>
      <c r="F136" t="s">
        <v>839</v>
      </c>
      <c r="G136" t="s">
        <v>657</v>
      </c>
      <c r="H136" t="s">
        <v>658</v>
      </c>
      <c r="I136" t="s">
        <v>659</v>
      </c>
      <c r="J136" s="1">
        <v>0.15328703703703703</v>
      </c>
      <c r="K136" s="2">
        <v>0.33542824074074074</v>
      </c>
      <c r="L136" t="str">
        <f t="shared" si="4"/>
        <v>ORVISKÝ</v>
      </c>
      <c r="M136" t="str">
        <f t="shared" si="5"/>
        <v>Ondrej</v>
      </c>
    </row>
    <row r="137" spans="1:13" ht="15">
      <c r="A137">
        <v>136</v>
      </c>
      <c r="B137" t="s">
        <v>660</v>
      </c>
      <c r="C137">
        <v>47</v>
      </c>
      <c r="D137" t="s">
        <v>661</v>
      </c>
      <c r="E137">
        <v>1984</v>
      </c>
      <c r="F137" t="s">
        <v>839</v>
      </c>
      <c r="G137" t="s">
        <v>662</v>
      </c>
      <c r="H137" t="s">
        <v>663</v>
      </c>
      <c r="I137" t="s">
        <v>664</v>
      </c>
      <c r="J137" s="1">
        <v>0.15377314814814816</v>
      </c>
      <c r="K137" s="2">
        <v>0.3409259259259259</v>
      </c>
      <c r="L137" t="str">
        <f t="shared" si="4"/>
        <v>LANGER</v>
      </c>
      <c r="M137" t="str">
        <f t="shared" si="5"/>
        <v>Martin</v>
      </c>
    </row>
    <row r="138" spans="1:13" ht="15">
      <c r="A138">
        <v>137</v>
      </c>
      <c r="B138" t="s">
        <v>665</v>
      </c>
      <c r="C138">
        <v>76</v>
      </c>
      <c r="D138" t="s">
        <v>666</v>
      </c>
      <c r="E138">
        <v>1963</v>
      </c>
      <c r="F138" t="s">
        <v>839</v>
      </c>
      <c r="G138" t="s">
        <v>667</v>
      </c>
      <c r="H138" t="s">
        <v>668</v>
      </c>
      <c r="I138" t="s">
        <v>669</v>
      </c>
      <c r="J138" s="1">
        <v>0.15681712962962963</v>
      </c>
      <c r="K138" s="2">
        <v>0.3356712962962963</v>
      </c>
      <c r="L138" t="str">
        <f t="shared" si="4"/>
        <v>HUNÁK</v>
      </c>
      <c r="M138" t="str">
        <f t="shared" si="5"/>
        <v>Roman</v>
      </c>
    </row>
    <row r="139" spans="1:13" ht="15">
      <c r="A139">
        <v>138</v>
      </c>
      <c r="B139" t="s">
        <v>670</v>
      </c>
      <c r="C139">
        <v>19</v>
      </c>
      <c r="D139" t="s">
        <v>671</v>
      </c>
      <c r="E139">
        <v>1961</v>
      </c>
      <c r="F139" t="s">
        <v>839</v>
      </c>
      <c r="G139" t="s">
        <v>672</v>
      </c>
      <c r="H139" t="s">
        <v>673</v>
      </c>
      <c r="I139" t="s">
        <v>674</v>
      </c>
      <c r="J139" s="1">
        <v>0.15814814814814815</v>
      </c>
      <c r="K139" s="2">
        <v>0.3243171296296296</v>
      </c>
      <c r="L139" t="str">
        <f t="shared" si="4"/>
        <v>HRABOVSKÝ</v>
      </c>
      <c r="M139" t="str">
        <f t="shared" si="5"/>
        <v>Michal</v>
      </c>
    </row>
    <row r="140" spans="1:13" ht="15">
      <c r="A140">
        <v>139</v>
      </c>
      <c r="B140" t="s">
        <v>675</v>
      </c>
      <c r="C140">
        <v>185</v>
      </c>
      <c r="D140" t="s">
        <v>676</v>
      </c>
      <c r="E140">
        <v>1982</v>
      </c>
      <c r="F140" t="s">
        <v>839</v>
      </c>
      <c r="G140" t="s">
        <v>677</v>
      </c>
      <c r="H140" t="s">
        <v>678</v>
      </c>
      <c r="I140" t="s">
        <v>679</v>
      </c>
      <c r="J140" s="1">
        <v>0.15863425925925925</v>
      </c>
      <c r="K140" s="2">
        <v>0.34238425925925925</v>
      </c>
      <c r="L140" t="str">
        <f t="shared" si="4"/>
        <v>MALY</v>
      </c>
      <c r="M140" t="str">
        <f t="shared" si="5"/>
        <v>Filip</v>
      </c>
    </row>
    <row r="141" spans="1:13" ht="15">
      <c r="A141">
        <v>140</v>
      </c>
      <c r="B141" t="s">
        <v>680</v>
      </c>
      <c r="C141">
        <v>9</v>
      </c>
      <c r="D141" t="s">
        <v>681</v>
      </c>
      <c r="E141">
        <v>1980</v>
      </c>
      <c r="F141" t="s">
        <v>839</v>
      </c>
      <c r="G141" t="s">
        <v>682</v>
      </c>
      <c r="H141" t="s">
        <v>683</v>
      </c>
      <c r="I141" t="s">
        <v>684</v>
      </c>
      <c r="J141" s="1">
        <v>0.16219907407407408</v>
      </c>
      <c r="K141" s="2">
        <v>0.34099537037037037</v>
      </c>
      <c r="L141" t="str">
        <f t="shared" si="4"/>
        <v>MATEJAK</v>
      </c>
      <c r="M141" t="str">
        <f t="shared" si="5"/>
        <v>Jan</v>
      </c>
    </row>
    <row r="142" spans="1:13" ht="15">
      <c r="A142">
        <v>141</v>
      </c>
      <c r="B142" t="s">
        <v>685</v>
      </c>
      <c r="C142">
        <v>169</v>
      </c>
      <c r="D142" t="s">
        <v>686</v>
      </c>
      <c r="E142">
        <v>1962</v>
      </c>
      <c r="F142" t="s">
        <v>840</v>
      </c>
      <c r="G142" t="s">
        <v>687</v>
      </c>
      <c r="H142" t="s">
        <v>688</v>
      </c>
      <c r="I142" t="s">
        <v>689</v>
      </c>
      <c r="J142" s="1">
        <v>0.1624884259259259</v>
      </c>
      <c r="K142" s="2">
        <v>0.34298611111111116</v>
      </c>
      <c r="L142" t="str">
        <f t="shared" si="4"/>
        <v>SZABOOVA</v>
      </c>
      <c r="M142" t="str">
        <f t="shared" si="5"/>
        <v>Danka</v>
      </c>
    </row>
    <row r="143" spans="1:13" ht="15">
      <c r="A143">
        <v>142</v>
      </c>
      <c r="B143" t="s">
        <v>690</v>
      </c>
      <c r="C143">
        <v>115</v>
      </c>
      <c r="D143" t="s">
        <v>691</v>
      </c>
      <c r="E143">
        <v>1979</v>
      </c>
      <c r="F143" t="s">
        <v>839</v>
      </c>
      <c r="G143" t="s">
        <v>692</v>
      </c>
      <c r="H143" t="s">
        <v>693</v>
      </c>
      <c r="I143" t="s">
        <v>694</v>
      </c>
      <c r="J143" s="1">
        <v>0.16253472222222223</v>
      </c>
      <c r="K143" s="2">
        <v>0.34274305555555556</v>
      </c>
      <c r="L143" t="str">
        <f t="shared" si="4"/>
        <v>HOFFMANN</v>
      </c>
      <c r="M143" t="str">
        <f t="shared" si="5"/>
        <v>Jan</v>
      </c>
    </row>
    <row r="144" spans="1:13" ht="15">
      <c r="A144">
        <v>143</v>
      </c>
      <c r="B144" t="s">
        <v>695</v>
      </c>
      <c r="C144">
        <v>90</v>
      </c>
      <c r="D144" t="s">
        <v>696</v>
      </c>
      <c r="E144">
        <v>1959</v>
      </c>
      <c r="F144" t="s">
        <v>839</v>
      </c>
      <c r="G144" t="s">
        <v>697</v>
      </c>
      <c r="H144" t="s">
        <v>698</v>
      </c>
      <c r="I144" t="s">
        <v>699</v>
      </c>
      <c r="J144" s="1">
        <v>0.16296296296296295</v>
      </c>
      <c r="K144" s="2">
        <v>0.3324768518518519</v>
      </c>
      <c r="L144" t="str">
        <f t="shared" si="4"/>
        <v>GAJDOŠ</v>
      </c>
      <c r="M144" t="str">
        <f t="shared" si="5"/>
        <v>Ľudovít</v>
      </c>
    </row>
    <row r="145" spans="1:13" ht="15">
      <c r="A145">
        <v>144</v>
      </c>
      <c r="B145" t="s">
        <v>700</v>
      </c>
      <c r="C145">
        <v>101</v>
      </c>
      <c r="D145" t="s">
        <v>701</v>
      </c>
      <c r="E145">
        <v>1993</v>
      </c>
      <c r="F145" t="s">
        <v>839</v>
      </c>
      <c r="G145" t="s">
        <v>702</v>
      </c>
      <c r="H145" t="s">
        <v>703</v>
      </c>
      <c r="I145" t="s">
        <v>704</v>
      </c>
      <c r="J145" s="1">
        <v>0.1647685185185185</v>
      </c>
      <c r="K145" s="2">
        <v>0.3422800925925926</v>
      </c>
      <c r="L145" t="str">
        <f t="shared" si="4"/>
        <v>HUSÁR</v>
      </c>
      <c r="M145" t="str">
        <f t="shared" si="5"/>
        <v>Filip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4"/>
  <sheetViews>
    <sheetView tabSelected="1" zoomScalePageLayoutView="0" workbookViewId="0" topLeftCell="A1">
      <selection activeCell="J1" sqref="J1"/>
    </sheetView>
  </sheetViews>
  <sheetFormatPr defaultColWidth="9.140625" defaultRowHeight="15"/>
  <cols>
    <col min="1" max="1" width="4.28125" style="0" bestFit="1" customWidth="1"/>
    <col min="2" max="2" width="8.7109375" style="0" bestFit="1" customWidth="1"/>
    <col min="3" max="3" width="4.00390625" style="0" bestFit="1" customWidth="1"/>
    <col min="4" max="4" width="21.421875" style="0" bestFit="1" customWidth="1"/>
    <col min="5" max="5" width="5.00390625" style="0" bestFit="1" customWidth="1"/>
    <col min="6" max="6" width="5.140625" style="0" bestFit="1" customWidth="1"/>
    <col min="7" max="7" width="30.140625" style="0" bestFit="1" customWidth="1"/>
    <col min="8" max="9" width="7.00390625" style="0" bestFit="1" customWidth="1"/>
  </cols>
  <sheetData>
    <row r="1" spans="1:11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707</v>
      </c>
      <c r="G1" t="s">
        <v>5</v>
      </c>
      <c r="H1" t="s">
        <v>708</v>
      </c>
      <c r="I1" t="s">
        <v>709</v>
      </c>
      <c r="J1" t="s">
        <v>841</v>
      </c>
      <c r="K1" t="s">
        <v>3</v>
      </c>
    </row>
    <row r="2" spans="1:11" ht="15">
      <c r="A2">
        <v>1</v>
      </c>
      <c r="B2" t="s">
        <v>10</v>
      </c>
      <c r="C2">
        <v>256</v>
      </c>
      <c r="D2" t="s">
        <v>710</v>
      </c>
      <c r="E2">
        <v>1995</v>
      </c>
      <c r="F2" t="s">
        <v>839</v>
      </c>
      <c r="G2" t="s">
        <v>711</v>
      </c>
      <c r="H2" s="1">
        <v>0.06862268518518519</v>
      </c>
      <c r="I2" s="1">
        <v>0</v>
      </c>
      <c r="J2" t="str">
        <f>TRIM(LEFT(D2,FIND(" ",D2)))</f>
        <v>OROLIN</v>
      </c>
      <c r="K2" t="str">
        <f>TRIM(RIGHT(D2,LEN(D2)-FIND(" ",D2)))</f>
        <v>Pavol</v>
      </c>
    </row>
    <row r="3" spans="1:11" ht="15">
      <c r="A3">
        <v>2</v>
      </c>
      <c r="B3" t="s">
        <v>45</v>
      </c>
      <c r="C3">
        <v>275</v>
      </c>
      <c r="D3" t="s">
        <v>712</v>
      </c>
      <c r="E3">
        <v>1972</v>
      </c>
      <c r="F3" t="s">
        <v>839</v>
      </c>
      <c r="G3" t="s">
        <v>713</v>
      </c>
      <c r="H3" s="1">
        <v>0.0745138888888889</v>
      </c>
      <c r="I3" s="1">
        <v>0.005891203703703703</v>
      </c>
      <c r="J3" t="str">
        <f aca="true" t="shared" si="0" ref="J3:J66">TRIM(LEFT(D3,FIND(" ",D3)))</f>
        <v>PIROHA</v>
      </c>
      <c r="K3" t="str">
        <f aca="true" t="shared" si="1" ref="K3:K66">TRIM(RIGHT(D3,LEN(D3)-FIND(" ",D3)))</f>
        <v>Peter</v>
      </c>
    </row>
    <row r="4" spans="1:11" ht="15">
      <c r="A4">
        <v>3</v>
      </c>
      <c r="B4" t="s">
        <v>15</v>
      </c>
      <c r="C4">
        <v>268</v>
      </c>
      <c r="D4" t="s">
        <v>714</v>
      </c>
      <c r="E4">
        <v>1986</v>
      </c>
      <c r="F4" t="s">
        <v>839</v>
      </c>
      <c r="G4" t="s">
        <v>12</v>
      </c>
      <c r="H4" s="1">
        <v>0.07504629629629629</v>
      </c>
      <c r="I4" s="1">
        <v>0.006423611111111112</v>
      </c>
      <c r="J4" t="str">
        <f t="shared" si="0"/>
        <v>MLYNÁR</v>
      </c>
      <c r="K4" t="str">
        <f t="shared" si="1"/>
        <v>Martin</v>
      </c>
    </row>
    <row r="5" spans="1:11" ht="15">
      <c r="A5">
        <v>4</v>
      </c>
      <c r="B5" t="s">
        <v>50</v>
      </c>
      <c r="C5">
        <v>236</v>
      </c>
      <c r="D5" t="s">
        <v>715</v>
      </c>
      <c r="E5">
        <v>1974</v>
      </c>
      <c r="F5" t="s">
        <v>839</v>
      </c>
      <c r="G5" t="s">
        <v>716</v>
      </c>
      <c r="H5" s="1">
        <v>0.0772337962962963</v>
      </c>
      <c r="I5" s="1">
        <v>0.008611111111111111</v>
      </c>
      <c r="J5" t="str">
        <f t="shared" si="0"/>
        <v>SIDORJÁK</v>
      </c>
      <c r="K5" t="str">
        <f t="shared" si="1"/>
        <v>Peter</v>
      </c>
    </row>
    <row r="6" spans="1:11" ht="15">
      <c r="A6">
        <v>5</v>
      </c>
      <c r="B6" t="s">
        <v>257</v>
      </c>
      <c r="C6">
        <v>230</v>
      </c>
      <c r="D6" t="s">
        <v>717</v>
      </c>
      <c r="E6">
        <v>1997</v>
      </c>
      <c r="F6" t="s">
        <v>840</v>
      </c>
      <c r="G6" t="s">
        <v>718</v>
      </c>
      <c r="H6" s="1">
        <v>0.07971064814814814</v>
      </c>
      <c r="I6" s="1">
        <v>0.011087962962962964</v>
      </c>
      <c r="J6" t="str">
        <f t="shared" si="0"/>
        <v>MIHOKOVÁ</v>
      </c>
      <c r="K6" t="str">
        <f t="shared" si="1"/>
        <v>Timea</v>
      </c>
    </row>
    <row r="7" spans="1:11" ht="15">
      <c r="A7">
        <v>6</v>
      </c>
      <c r="B7" t="s">
        <v>20</v>
      </c>
      <c r="C7">
        <v>239</v>
      </c>
      <c r="D7" t="s">
        <v>719</v>
      </c>
      <c r="E7">
        <v>1990</v>
      </c>
      <c r="F7" t="s">
        <v>839</v>
      </c>
      <c r="G7" t="s">
        <v>716</v>
      </c>
      <c r="H7" s="1">
        <v>0.08053240740740741</v>
      </c>
      <c r="I7" s="1">
        <v>0.011909722222222223</v>
      </c>
      <c r="J7" t="str">
        <f t="shared" si="0"/>
        <v>BABEJ</v>
      </c>
      <c r="K7" t="str">
        <f t="shared" si="1"/>
        <v>Pavol</v>
      </c>
    </row>
    <row r="8" spans="1:11" ht="15">
      <c r="A8">
        <v>7</v>
      </c>
      <c r="B8" t="s">
        <v>55</v>
      </c>
      <c r="C8">
        <v>261</v>
      </c>
      <c r="D8" t="s">
        <v>720</v>
      </c>
      <c r="E8">
        <v>1965</v>
      </c>
      <c r="F8" t="s">
        <v>839</v>
      </c>
      <c r="G8" t="s">
        <v>721</v>
      </c>
      <c r="H8" s="1">
        <v>0.08087962962962963</v>
      </c>
      <c r="I8" s="1">
        <v>0.012256944444444444</v>
      </c>
      <c r="J8" t="str">
        <f t="shared" si="0"/>
        <v>KAMENSKÝ</v>
      </c>
      <c r="K8" t="str">
        <f t="shared" si="1"/>
        <v>Ján</v>
      </c>
    </row>
    <row r="9" spans="1:11" ht="15">
      <c r="A9">
        <v>8</v>
      </c>
      <c r="B9" t="s">
        <v>65</v>
      </c>
      <c r="C9">
        <v>237</v>
      </c>
      <c r="D9" t="s">
        <v>722</v>
      </c>
      <c r="E9">
        <v>1976</v>
      </c>
      <c r="F9" t="s">
        <v>839</v>
      </c>
      <c r="G9" t="s">
        <v>147</v>
      </c>
      <c r="H9" s="1">
        <v>0.08181712962962963</v>
      </c>
      <c r="I9" s="1">
        <v>0.013194444444444444</v>
      </c>
      <c r="J9" t="str">
        <f t="shared" si="0"/>
        <v>OVŠANKA</v>
      </c>
      <c r="K9" t="str">
        <f t="shared" si="1"/>
        <v>Peter</v>
      </c>
    </row>
    <row r="10" spans="1:11" ht="15">
      <c r="A10">
        <v>9</v>
      </c>
      <c r="B10" t="s">
        <v>70</v>
      </c>
      <c r="C10">
        <v>264</v>
      </c>
      <c r="D10" t="s">
        <v>723</v>
      </c>
      <c r="E10">
        <v>1972</v>
      </c>
      <c r="F10" t="s">
        <v>839</v>
      </c>
      <c r="G10" t="s">
        <v>724</v>
      </c>
      <c r="H10" s="1">
        <v>0.08207175925925926</v>
      </c>
      <c r="I10" s="1">
        <v>0.013449074074074073</v>
      </c>
      <c r="J10" t="str">
        <f t="shared" si="0"/>
        <v>VRŽDIAK</v>
      </c>
      <c r="K10" t="str">
        <f t="shared" si="1"/>
        <v>Rastislav</v>
      </c>
    </row>
    <row r="11" spans="1:11" ht="15">
      <c r="A11">
        <v>10</v>
      </c>
      <c r="B11" t="s">
        <v>25</v>
      </c>
      <c r="C11">
        <v>202</v>
      </c>
      <c r="D11" t="s">
        <v>725</v>
      </c>
      <c r="E11">
        <v>1990</v>
      </c>
      <c r="F11" t="s">
        <v>839</v>
      </c>
      <c r="G11" t="s">
        <v>77</v>
      </c>
      <c r="H11" s="1">
        <v>0.08407407407407408</v>
      </c>
      <c r="I11" s="1">
        <v>0.01545138888888889</v>
      </c>
      <c r="J11" t="str">
        <f t="shared" si="0"/>
        <v>PETRILÁK</v>
      </c>
      <c r="K11" t="str">
        <f t="shared" si="1"/>
        <v>Martin</v>
      </c>
    </row>
    <row r="12" spans="1:11" ht="15">
      <c r="A12">
        <v>11</v>
      </c>
      <c r="B12" t="s">
        <v>30</v>
      </c>
      <c r="C12">
        <v>216</v>
      </c>
      <c r="D12" t="s">
        <v>726</v>
      </c>
      <c r="E12">
        <v>1989</v>
      </c>
      <c r="F12" t="s">
        <v>839</v>
      </c>
      <c r="G12" t="s">
        <v>727</v>
      </c>
      <c r="H12" s="1">
        <v>0.08601851851851851</v>
      </c>
      <c r="I12" s="1">
        <v>0.017395833333333336</v>
      </c>
      <c r="J12" t="str">
        <f t="shared" si="0"/>
        <v>JURČO</v>
      </c>
      <c r="K12" t="str">
        <f t="shared" si="1"/>
        <v>Michal</v>
      </c>
    </row>
    <row r="13" spans="1:11" ht="15">
      <c r="A13">
        <v>12</v>
      </c>
      <c r="B13" t="s">
        <v>80</v>
      </c>
      <c r="C13">
        <v>241</v>
      </c>
      <c r="D13" t="s">
        <v>728</v>
      </c>
      <c r="E13">
        <v>1977</v>
      </c>
      <c r="F13" t="s">
        <v>839</v>
      </c>
      <c r="G13" t="s">
        <v>729</v>
      </c>
      <c r="H13" s="1">
        <v>0.08623842592592591</v>
      </c>
      <c r="I13" s="1">
        <v>0.01761574074074074</v>
      </c>
      <c r="J13" t="str">
        <f t="shared" si="0"/>
        <v>KAČMARČÍK</v>
      </c>
      <c r="K13" t="str">
        <f t="shared" si="1"/>
        <v>Marek</v>
      </c>
    </row>
    <row r="14" spans="1:11" ht="15">
      <c r="A14">
        <v>13</v>
      </c>
      <c r="B14" t="s">
        <v>35</v>
      </c>
      <c r="C14">
        <v>235</v>
      </c>
      <c r="D14" t="s">
        <v>730</v>
      </c>
      <c r="E14">
        <v>1988</v>
      </c>
      <c r="F14" t="s">
        <v>839</v>
      </c>
      <c r="G14" t="s">
        <v>731</v>
      </c>
      <c r="H14" s="1">
        <v>0.08693287037037038</v>
      </c>
      <c r="I14" s="1">
        <v>0.018310185185185186</v>
      </c>
      <c r="J14" t="str">
        <f t="shared" si="0"/>
        <v>SABOL</v>
      </c>
      <c r="K14" t="str">
        <f t="shared" si="1"/>
        <v>Jozef</v>
      </c>
    </row>
    <row r="15" spans="1:11" ht="15">
      <c r="A15">
        <v>14</v>
      </c>
      <c r="B15" t="s">
        <v>40</v>
      </c>
      <c r="C15">
        <v>208</v>
      </c>
      <c r="D15" t="s">
        <v>732</v>
      </c>
      <c r="E15">
        <v>1984</v>
      </c>
      <c r="F15" t="s">
        <v>839</v>
      </c>
      <c r="G15" t="s">
        <v>733</v>
      </c>
      <c r="H15" s="1">
        <v>0.08815972222222222</v>
      </c>
      <c r="I15" s="1">
        <v>0.019537037037037037</v>
      </c>
      <c r="J15" t="str">
        <f t="shared" si="0"/>
        <v>MICHALIK</v>
      </c>
      <c r="K15" t="str">
        <f t="shared" si="1"/>
        <v>Tomáš</v>
      </c>
    </row>
    <row r="16" spans="1:11" ht="15">
      <c r="A16">
        <v>15</v>
      </c>
      <c r="B16" t="s">
        <v>60</v>
      </c>
      <c r="C16">
        <v>205</v>
      </c>
      <c r="D16" t="s">
        <v>734</v>
      </c>
      <c r="E16">
        <v>1986</v>
      </c>
      <c r="F16" t="s">
        <v>839</v>
      </c>
      <c r="G16" t="s">
        <v>77</v>
      </c>
      <c r="H16" s="1">
        <v>0.08817129629629629</v>
      </c>
      <c r="I16" s="1">
        <v>0.01954861111111111</v>
      </c>
      <c r="J16" t="str">
        <f t="shared" si="0"/>
        <v>MICHALIK</v>
      </c>
      <c r="K16" t="str">
        <f t="shared" si="1"/>
        <v>Martin</v>
      </c>
    </row>
    <row r="17" spans="1:11" ht="15">
      <c r="A17">
        <v>16</v>
      </c>
      <c r="B17" t="s">
        <v>75</v>
      </c>
      <c r="C17">
        <v>263</v>
      </c>
      <c r="D17" t="s">
        <v>735</v>
      </c>
      <c r="E17">
        <v>1982</v>
      </c>
      <c r="F17" t="s">
        <v>839</v>
      </c>
      <c r="G17" t="s">
        <v>82</v>
      </c>
      <c r="H17" s="1">
        <v>0.08824074074074074</v>
      </c>
      <c r="I17" s="1">
        <v>0.019618055555555555</v>
      </c>
      <c r="J17" t="str">
        <f t="shared" si="0"/>
        <v>MIKOLA</v>
      </c>
      <c r="K17" t="str">
        <f t="shared" si="1"/>
        <v>Juraj</v>
      </c>
    </row>
    <row r="18" spans="1:11" ht="15">
      <c r="A18">
        <v>17</v>
      </c>
      <c r="B18" t="s">
        <v>736</v>
      </c>
      <c r="C18">
        <v>274</v>
      </c>
      <c r="D18" t="s">
        <v>737</v>
      </c>
      <c r="E18">
        <v>1976</v>
      </c>
      <c r="F18" t="s">
        <v>840</v>
      </c>
      <c r="G18" t="s">
        <v>738</v>
      </c>
      <c r="H18" s="1">
        <v>0.08988425925925926</v>
      </c>
      <c r="I18" s="1">
        <v>0.021261574074074075</v>
      </c>
      <c r="J18" t="str">
        <f t="shared" si="0"/>
        <v>SOKOLOVA</v>
      </c>
      <c r="K18" t="str">
        <f t="shared" si="1"/>
        <v>Daniela</v>
      </c>
    </row>
    <row r="19" spans="1:11" ht="15">
      <c r="A19">
        <v>18</v>
      </c>
      <c r="B19" t="s">
        <v>85</v>
      </c>
      <c r="C19">
        <v>213</v>
      </c>
      <c r="D19" t="s">
        <v>739</v>
      </c>
      <c r="E19">
        <v>1979</v>
      </c>
      <c r="F19" t="s">
        <v>839</v>
      </c>
      <c r="G19" t="s">
        <v>740</v>
      </c>
      <c r="H19" s="1">
        <v>0.09012731481481483</v>
      </c>
      <c r="I19" s="1">
        <v>0.021504629629629627</v>
      </c>
      <c r="J19" t="str">
        <f t="shared" si="0"/>
        <v>DRGOŇA</v>
      </c>
      <c r="K19" t="str">
        <f t="shared" si="1"/>
        <v>Braňo</v>
      </c>
    </row>
    <row r="20" spans="1:11" ht="15">
      <c r="A20">
        <v>19</v>
      </c>
      <c r="B20" t="s">
        <v>90</v>
      </c>
      <c r="C20">
        <v>282</v>
      </c>
      <c r="D20" t="s">
        <v>741</v>
      </c>
      <c r="E20">
        <v>1974</v>
      </c>
      <c r="F20" t="s">
        <v>839</v>
      </c>
      <c r="G20" t="s">
        <v>724</v>
      </c>
      <c r="H20" s="1">
        <v>0.09159722222222222</v>
      </c>
      <c r="I20" s="1">
        <v>0.02297453703703704</v>
      </c>
      <c r="J20" t="str">
        <f t="shared" si="0"/>
        <v>ŠPERKA</v>
      </c>
      <c r="K20" t="str">
        <f t="shared" si="1"/>
        <v>Marek</v>
      </c>
    </row>
    <row r="21" spans="1:11" ht="15">
      <c r="A21">
        <v>20</v>
      </c>
      <c r="B21" t="s">
        <v>742</v>
      </c>
      <c r="C21">
        <v>233</v>
      </c>
      <c r="D21" t="s">
        <v>743</v>
      </c>
      <c r="E21">
        <v>1971</v>
      </c>
      <c r="F21" t="s">
        <v>840</v>
      </c>
      <c r="G21" t="s">
        <v>744</v>
      </c>
      <c r="H21" s="1">
        <v>0.09305555555555556</v>
      </c>
      <c r="I21" s="1">
        <v>0.02443287037037037</v>
      </c>
      <c r="J21" t="str">
        <f t="shared" si="0"/>
        <v>KLČOVÁ</v>
      </c>
      <c r="K21" t="str">
        <f t="shared" si="1"/>
        <v>Renata</v>
      </c>
    </row>
    <row r="22" spans="1:11" ht="15">
      <c r="A22">
        <v>21</v>
      </c>
      <c r="B22" t="s">
        <v>367</v>
      </c>
      <c r="C22">
        <v>219</v>
      </c>
      <c r="D22" t="s">
        <v>745</v>
      </c>
      <c r="E22">
        <v>1987</v>
      </c>
      <c r="F22" t="s">
        <v>840</v>
      </c>
      <c r="G22" t="s">
        <v>112</v>
      </c>
      <c r="H22" s="1">
        <v>0.09336805555555555</v>
      </c>
      <c r="I22" s="1">
        <v>0.024745370370370372</v>
      </c>
      <c r="J22" t="str">
        <f t="shared" si="0"/>
        <v>CHOVANOVÁ</v>
      </c>
      <c r="K22" t="str">
        <f t="shared" si="1"/>
        <v>Monika</v>
      </c>
    </row>
    <row r="23" spans="1:11" ht="15">
      <c r="A23">
        <v>22</v>
      </c>
      <c r="B23" t="s">
        <v>95</v>
      </c>
      <c r="C23">
        <v>259</v>
      </c>
      <c r="D23" t="s">
        <v>746</v>
      </c>
      <c r="E23">
        <v>1986</v>
      </c>
      <c r="F23" t="s">
        <v>839</v>
      </c>
      <c r="H23" s="1">
        <v>0.09356481481481482</v>
      </c>
      <c r="I23" s="1">
        <v>0.02494212962962963</v>
      </c>
      <c r="J23" t="str">
        <f t="shared" si="0"/>
        <v>BENA</v>
      </c>
      <c r="K23" t="str">
        <f t="shared" si="1"/>
        <v>Robert</v>
      </c>
    </row>
    <row r="24" spans="1:11" ht="15">
      <c r="A24">
        <v>23</v>
      </c>
      <c r="B24" t="s">
        <v>125</v>
      </c>
      <c r="C24">
        <v>222</v>
      </c>
      <c r="D24" t="s">
        <v>747</v>
      </c>
      <c r="E24">
        <v>1964</v>
      </c>
      <c r="F24" t="s">
        <v>839</v>
      </c>
      <c r="G24" t="s">
        <v>748</v>
      </c>
      <c r="H24" s="1">
        <v>0.09372685185185185</v>
      </c>
      <c r="I24" s="1">
        <v>0.025104166666666664</v>
      </c>
      <c r="J24" t="str">
        <f t="shared" si="0"/>
        <v>DEMOVIČ</v>
      </c>
      <c r="K24" t="str">
        <f t="shared" si="1"/>
        <v>Štefan</v>
      </c>
    </row>
    <row r="25" spans="1:11" ht="15">
      <c r="A25">
        <v>24</v>
      </c>
      <c r="B25" t="s">
        <v>100</v>
      </c>
      <c r="C25">
        <v>229</v>
      </c>
      <c r="D25" t="s">
        <v>749</v>
      </c>
      <c r="E25">
        <v>1998</v>
      </c>
      <c r="F25" t="s">
        <v>839</v>
      </c>
      <c r="G25" t="s">
        <v>82</v>
      </c>
      <c r="H25" s="1">
        <v>0.09378472222222223</v>
      </c>
      <c r="I25" s="1">
        <v>0.02516203703703704</v>
      </c>
      <c r="J25" t="str">
        <f t="shared" si="0"/>
        <v>CHOMA</v>
      </c>
      <c r="K25" t="str">
        <f t="shared" si="1"/>
        <v>Matej</v>
      </c>
    </row>
    <row r="26" spans="1:11" ht="15">
      <c r="A26">
        <v>25</v>
      </c>
      <c r="B26" t="s">
        <v>115</v>
      </c>
      <c r="C26">
        <v>231</v>
      </c>
      <c r="D26" t="s">
        <v>750</v>
      </c>
      <c r="E26">
        <v>1999</v>
      </c>
      <c r="F26" t="s">
        <v>839</v>
      </c>
      <c r="G26" t="s">
        <v>751</v>
      </c>
      <c r="H26" s="1">
        <v>0.09500000000000001</v>
      </c>
      <c r="I26" s="1">
        <v>0.026377314814814815</v>
      </c>
      <c r="J26" t="str">
        <f t="shared" si="0"/>
        <v>WLACHOVSKÝ</v>
      </c>
      <c r="K26" t="str">
        <f t="shared" si="1"/>
        <v>Peter</v>
      </c>
    </row>
    <row r="27" spans="1:11" ht="15">
      <c r="A27">
        <v>26</v>
      </c>
      <c r="B27" t="s">
        <v>415</v>
      </c>
      <c r="C27">
        <v>267</v>
      </c>
      <c r="D27" t="s">
        <v>752</v>
      </c>
      <c r="E27">
        <v>1979</v>
      </c>
      <c r="F27" t="s">
        <v>840</v>
      </c>
      <c r="G27" t="s">
        <v>753</v>
      </c>
      <c r="H27" s="1">
        <v>0.0958449074074074</v>
      </c>
      <c r="I27" s="1">
        <v>0.027222222222222228</v>
      </c>
      <c r="J27" t="str">
        <f t="shared" si="0"/>
        <v>GUTTMANNOVA</v>
      </c>
      <c r="K27" t="str">
        <f t="shared" si="1"/>
        <v>Kristina</v>
      </c>
    </row>
    <row r="28" spans="1:11" ht="15">
      <c r="A28">
        <v>27</v>
      </c>
      <c r="B28" t="s">
        <v>105</v>
      </c>
      <c r="C28">
        <v>270</v>
      </c>
      <c r="D28" t="s">
        <v>754</v>
      </c>
      <c r="E28">
        <v>1969</v>
      </c>
      <c r="F28" t="s">
        <v>839</v>
      </c>
      <c r="G28" t="s">
        <v>755</v>
      </c>
      <c r="H28" s="1">
        <v>0.09685185185185186</v>
      </c>
      <c r="I28" s="1">
        <v>0.028229166666666666</v>
      </c>
      <c r="J28" t="str">
        <f t="shared" si="0"/>
        <v>VRŽDIAK</v>
      </c>
      <c r="K28" t="str">
        <f t="shared" si="1"/>
        <v>Vladimir</v>
      </c>
    </row>
    <row r="29" spans="1:11" ht="15">
      <c r="A29">
        <v>28</v>
      </c>
      <c r="B29" t="s">
        <v>120</v>
      </c>
      <c r="C29">
        <v>257</v>
      </c>
      <c r="D29" t="s">
        <v>756</v>
      </c>
      <c r="E29">
        <v>1986</v>
      </c>
      <c r="F29" t="s">
        <v>839</v>
      </c>
      <c r="G29" t="s">
        <v>705</v>
      </c>
      <c r="H29" s="1">
        <v>0.0985300925925926</v>
      </c>
      <c r="I29" s="1">
        <v>0.02990740740740741</v>
      </c>
      <c r="J29" t="str">
        <f t="shared" si="0"/>
        <v>Kocúr</v>
      </c>
      <c r="K29" t="str">
        <f t="shared" si="1"/>
        <v>Miroslav</v>
      </c>
    </row>
    <row r="30" spans="1:11" ht="15">
      <c r="A30">
        <v>29</v>
      </c>
      <c r="B30" t="s">
        <v>130</v>
      </c>
      <c r="C30">
        <v>253</v>
      </c>
      <c r="D30" t="s">
        <v>757</v>
      </c>
      <c r="E30">
        <v>1983</v>
      </c>
      <c r="F30" t="s">
        <v>839</v>
      </c>
      <c r="G30" t="s">
        <v>758</v>
      </c>
      <c r="H30" s="1">
        <v>0.09938657407407407</v>
      </c>
      <c r="I30" s="1">
        <v>0.030763888888888886</v>
      </c>
      <c r="J30" t="str">
        <f t="shared" si="0"/>
        <v>KOSTIHA</v>
      </c>
      <c r="K30" t="str">
        <f t="shared" si="1"/>
        <v>Frantisek</v>
      </c>
    </row>
    <row r="31" spans="1:11" ht="15">
      <c r="A31">
        <v>30</v>
      </c>
      <c r="B31" t="s">
        <v>110</v>
      </c>
      <c r="C31">
        <v>248</v>
      </c>
      <c r="D31" t="s">
        <v>759</v>
      </c>
      <c r="E31">
        <v>1974</v>
      </c>
      <c r="F31" t="s">
        <v>839</v>
      </c>
      <c r="G31" t="s">
        <v>760</v>
      </c>
      <c r="H31" s="1">
        <v>0.10005787037037038</v>
      </c>
      <c r="I31" s="1">
        <v>0.031435185185185184</v>
      </c>
      <c r="J31" t="str">
        <f t="shared" si="0"/>
        <v>LAUKO</v>
      </c>
      <c r="K31" t="str">
        <f t="shared" si="1"/>
        <v>Denis</v>
      </c>
    </row>
    <row r="32" spans="1:11" ht="15">
      <c r="A32">
        <v>31</v>
      </c>
      <c r="B32" t="s">
        <v>135</v>
      </c>
      <c r="C32">
        <v>224</v>
      </c>
      <c r="D32" t="s">
        <v>761</v>
      </c>
      <c r="E32">
        <v>1984</v>
      </c>
      <c r="F32" t="s">
        <v>839</v>
      </c>
      <c r="G32" t="s">
        <v>762</v>
      </c>
      <c r="H32" s="1">
        <v>0.10075231481481482</v>
      </c>
      <c r="I32" s="1">
        <v>0.032129629629629626</v>
      </c>
      <c r="J32" t="str">
        <f t="shared" si="0"/>
        <v>BAČO</v>
      </c>
      <c r="K32" t="str">
        <f t="shared" si="1"/>
        <v>Tomáš</v>
      </c>
    </row>
    <row r="33" spans="1:11" ht="15">
      <c r="A33">
        <v>32</v>
      </c>
      <c r="B33" t="s">
        <v>140</v>
      </c>
      <c r="C33">
        <v>279</v>
      </c>
      <c r="D33" t="s">
        <v>763</v>
      </c>
      <c r="E33">
        <v>1992</v>
      </c>
      <c r="F33" t="s">
        <v>839</v>
      </c>
      <c r="G33" t="s">
        <v>127</v>
      </c>
      <c r="H33" s="1">
        <v>0.10125</v>
      </c>
      <c r="I33" s="1">
        <v>0.03262731481481482</v>
      </c>
      <c r="J33" t="str">
        <f t="shared" si="0"/>
        <v>Gašpar</v>
      </c>
      <c r="K33" t="str">
        <f t="shared" si="1"/>
        <v>Ľubomír</v>
      </c>
    </row>
    <row r="34" spans="1:11" ht="15">
      <c r="A34">
        <v>33</v>
      </c>
      <c r="B34" t="s">
        <v>145</v>
      </c>
      <c r="C34">
        <v>214</v>
      </c>
      <c r="D34" t="s">
        <v>764</v>
      </c>
      <c r="E34">
        <v>1980</v>
      </c>
      <c r="F34" t="s">
        <v>839</v>
      </c>
      <c r="G34" t="s">
        <v>765</v>
      </c>
      <c r="H34" s="1">
        <v>0.10462962962962963</v>
      </c>
      <c r="I34" s="1">
        <v>0.036006944444444446</v>
      </c>
      <c r="J34" t="str">
        <f t="shared" si="0"/>
        <v>GLATZ</v>
      </c>
      <c r="K34" t="str">
        <f t="shared" si="1"/>
        <v>Robert</v>
      </c>
    </row>
    <row r="35" spans="1:11" ht="15">
      <c r="A35">
        <v>34</v>
      </c>
      <c r="B35" t="s">
        <v>150</v>
      </c>
      <c r="C35">
        <v>211</v>
      </c>
      <c r="D35" t="s">
        <v>766</v>
      </c>
      <c r="E35">
        <v>1980</v>
      </c>
      <c r="F35" t="s">
        <v>839</v>
      </c>
      <c r="G35" t="s">
        <v>767</v>
      </c>
      <c r="H35" s="1">
        <v>0.10528935185185184</v>
      </c>
      <c r="I35" s="1">
        <v>0.03666666666666667</v>
      </c>
      <c r="J35" t="str">
        <f t="shared" si="0"/>
        <v>BULKO</v>
      </c>
      <c r="K35" t="str">
        <f t="shared" si="1"/>
        <v>Vladimir</v>
      </c>
    </row>
    <row r="36" spans="1:11" ht="15">
      <c r="A36">
        <v>35</v>
      </c>
      <c r="B36" t="s">
        <v>468</v>
      </c>
      <c r="C36">
        <v>243</v>
      </c>
      <c r="D36" t="s">
        <v>768</v>
      </c>
      <c r="E36">
        <v>1993</v>
      </c>
      <c r="F36" t="s">
        <v>840</v>
      </c>
      <c r="G36" t="s">
        <v>769</v>
      </c>
      <c r="H36" s="1">
        <v>0.10589120370370371</v>
      </c>
      <c r="I36" s="1">
        <v>0.03726851851851851</v>
      </c>
      <c r="J36" t="str">
        <f t="shared" si="0"/>
        <v>SASVÁRIOVÁ</v>
      </c>
      <c r="K36" t="str">
        <f t="shared" si="1"/>
        <v>Michaela</v>
      </c>
    </row>
    <row r="37" spans="1:11" ht="15">
      <c r="A37">
        <v>36</v>
      </c>
      <c r="B37" t="s">
        <v>159</v>
      </c>
      <c r="C37">
        <v>280</v>
      </c>
      <c r="D37" t="s">
        <v>770</v>
      </c>
      <c r="E37">
        <v>1995</v>
      </c>
      <c r="F37" t="s">
        <v>839</v>
      </c>
      <c r="G37" t="s">
        <v>706</v>
      </c>
      <c r="H37" s="1">
        <v>0.10616898148148148</v>
      </c>
      <c r="I37" s="1">
        <v>0.0375462962962963</v>
      </c>
      <c r="J37" t="str">
        <f t="shared" si="0"/>
        <v>Kremlík</v>
      </c>
      <c r="K37" t="str">
        <f t="shared" si="1"/>
        <v>Robert</v>
      </c>
    </row>
    <row r="38" spans="1:11" ht="15">
      <c r="A38">
        <v>37</v>
      </c>
      <c r="B38" t="s">
        <v>164</v>
      </c>
      <c r="C38">
        <v>240</v>
      </c>
      <c r="D38" t="s">
        <v>771</v>
      </c>
      <c r="E38">
        <v>1984</v>
      </c>
      <c r="F38" t="s">
        <v>839</v>
      </c>
      <c r="G38" t="s">
        <v>254</v>
      </c>
      <c r="H38" s="1">
        <v>0.10726851851851853</v>
      </c>
      <c r="I38" s="1">
        <v>0.03864583333333333</v>
      </c>
      <c r="J38" t="str">
        <f t="shared" si="0"/>
        <v>FERENC</v>
      </c>
      <c r="K38" t="str">
        <f t="shared" si="1"/>
        <v>Boris</v>
      </c>
    </row>
    <row r="39" spans="1:11" ht="15">
      <c r="A39">
        <v>38</v>
      </c>
      <c r="B39" t="s">
        <v>155</v>
      </c>
      <c r="C39">
        <v>220</v>
      </c>
      <c r="D39" t="s">
        <v>772</v>
      </c>
      <c r="E39">
        <v>1971</v>
      </c>
      <c r="F39" t="s">
        <v>839</v>
      </c>
      <c r="G39" t="s">
        <v>773</v>
      </c>
      <c r="H39" s="1">
        <v>0.10820601851851852</v>
      </c>
      <c r="I39" s="1">
        <v>0.03958333333333333</v>
      </c>
      <c r="J39" t="str">
        <f t="shared" si="0"/>
        <v>SALY</v>
      </c>
      <c r="K39" t="str">
        <f t="shared" si="1"/>
        <v>Jaroslav</v>
      </c>
    </row>
    <row r="40" spans="1:11" ht="15">
      <c r="A40">
        <v>39</v>
      </c>
      <c r="B40" t="s">
        <v>301</v>
      </c>
      <c r="C40">
        <v>215</v>
      </c>
      <c r="D40" t="s">
        <v>774</v>
      </c>
      <c r="E40">
        <v>1963</v>
      </c>
      <c r="F40" t="s">
        <v>840</v>
      </c>
      <c r="G40" t="s">
        <v>729</v>
      </c>
      <c r="H40" s="1">
        <v>0.10877314814814815</v>
      </c>
      <c r="I40" s="1">
        <v>0.040150462962962964</v>
      </c>
      <c r="J40" t="str">
        <f t="shared" si="0"/>
        <v>BOŽOVÁ</v>
      </c>
      <c r="K40" t="str">
        <f t="shared" si="1"/>
        <v>Danica</v>
      </c>
    </row>
    <row r="41" spans="1:11" ht="15">
      <c r="A41">
        <v>40</v>
      </c>
      <c r="B41" t="s">
        <v>169</v>
      </c>
      <c r="C41">
        <v>227</v>
      </c>
      <c r="D41" t="s">
        <v>775</v>
      </c>
      <c r="E41">
        <v>1986</v>
      </c>
      <c r="F41" t="s">
        <v>839</v>
      </c>
      <c r="G41" t="s">
        <v>505</v>
      </c>
      <c r="H41" s="1">
        <v>0.11060185185185185</v>
      </c>
      <c r="I41" s="1">
        <v>0.04197916666666667</v>
      </c>
      <c r="J41" t="str">
        <f t="shared" si="0"/>
        <v>DEMJANOVIC</v>
      </c>
      <c r="K41" t="str">
        <f t="shared" si="1"/>
        <v>Ivan</v>
      </c>
    </row>
    <row r="42" spans="1:11" ht="15">
      <c r="A42">
        <v>41</v>
      </c>
      <c r="B42" t="s">
        <v>217</v>
      </c>
      <c r="C42">
        <v>228</v>
      </c>
      <c r="D42" t="s">
        <v>776</v>
      </c>
      <c r="E42">
        <v>1974</v>
      </c>
      <c r="F42" t="s">
        <v>839</v>
      </c>
      <c r="G42" t="s">
        <v>777</v>
      </c>
      <c r="H42" s="1">
        <v>0.11079861111111111</v>
      </c>
      <c r="I42" s="1">
        <v>0.04217592592592592</v>
      </c>
      <c r="J42" t="str">
        <f t="shared" si="0"/>
        <v>UJLAKY</v>
      </c>
      <c r="K42" t="str">
        <f t="shared" si="1"/>
        <v>Miloš</v>
      </c>
    </row>
    <row r="43" spans="1:11" ht="15">
      <c r="A43">
        <v>42</v>
      </c>
      <c r="B43" t="s">
        <v>174</v>
      </c>
      <c r="C43">
        <v>244</v>
      </c>
      <c r="D43" t="s">
        <v>778</v>
      </c>
      <c r="E43">
        <v>1993</v>
      </c>
      <c r="F43" t="s">
        <v>839</v>
      </c>
      <c r="G43" t="s">
        <v>779</v>
      </c>
      <c r="H43" s="1">
        <v>0.11119212962962964</v>
      </c>
      <c r="I43" s="1">
        <v>0.042569444444444444</v>
      </c>
      <c r="J43" t="str">
        <f t="shared" si="0"/>
        <v>KOCH</v>
      </c>
      <c r="K43" t="str">
        <f t="shared" si="1"/>
        <v>Martin</v>
      </c>
    </row>
    <row r="44" spans="1:11" ht="15">
      <c r="A44">
        <v>43</v>
      </c>
      <c r="B44" t="s">
        <v>247</v>
      </c>
      <c r="C44">
        <v>283</v>
      </c>
      <c r="D44" t="s">
        <v>780</v>
      </c>
      <c r="E44">
        <v>1978</v>
      </c>
      <c r="F44" t="s">
        <v>839</v>
      </c>
      <c r="G44" t="s">
        <v>706</v>
      </c>
      <c r="H44" s="1">
        <v>0.11168981481481481</v>
      </c>
      <c r="I44" s="1">
        <v>0.04306712962962963</v>
      </c>
      <c r="J44" t="str">
        <f t="shared" si="0"/>
        <v>Králik</v>
      </c>
      <c r="K44" t="str">
        <f t="shared" si="1"/>
        <v>Ladislav</v>
      </c>
    </row>
    <row r="45" spans="1:11" ht="15">
      <c r="A45">
        <v>44</v>
      </c>
      <c r="B45" t="s">
        <v>485</v>
      </c>
      <c r="C45">
        <v>226</v>
      </c>
      <c r="D45" t="s">
        <v>781</v>
      </c>
      <c r="E45">
        <v>1994</v>
      </c>
      <c r="F45" t="s">
        <v>840</v>
      </c>
      <c r="G45" t="s">
        <v>782</v>
      </c>
      <c r="H45" s="1">
        <v>0.11177083333333333</v>
      </c>
      <c r="I45" s="1">
        <v>0.04314814814814815</v>
      </c>
      <c r="J45" t="str">
        <f t="shared" si="0"/>
        <v>KOVÁCS</v>
      </c>
      <c r="K45" t="str">
        <f t="shared" si="1"/>
        <v>Réka</v>
      </c>
    </row>
    <row r="46" spans="1:11" ht="15">
      <c r="A46">
        <v>45</v>
      </c>
      <c r="B46" t="s">
        <v>490</v>
      </c>
      <c r="C46">
        <v>204</v>
      </c>
      <c r="D46" t="s">
        <v>783</v>
      </c>
      <c r="E46">
        <v>1982</v>
      </c>
      <c r="F46" t="s">
        <v>840</v>
      </c>
      <c r="G46" t="s">
        <v>784</v>
      </c>
      <c r="H46" s="1">
        <v>0.1120138888888889</v>
      </c>
      <c r="I46" s="1">
        <v>0.0433912037037037</v>
      </c>
      <c r="J46" t="str">
        <f t="shared" si="0"/>
        <v>PILARSKA</v>
      </c>
      <c r="K46" t="str">
        <f t="shared" si="1"/>
        <v>Magdalena</v>
      </c>
    </row>
    <row r="47" spans="1:11" ht="15">
      <c r="A47">
        <v>46</v>
      </c>
      <c r="B47" t="s">
        <v>499</v>
      </c>
      <c r="C47">
        <v>201</v>
      </c>
      <c r="D47" t="s">
        <v>785</v>
      </c>
      <c r="E47">
        <v>1989</v>
      </c>
      <c r="F47" t="s">
        <v>840</v>
      </c>
      <c r="G47" t="s">
        <v>786</v>
      </c>
      <c r="H47" s="1">
        <v>0.11229166666666668</v>
      </c>
      <c r="I47" s="1">
        <v>0.04366898148148148</v>
      </c>
      <c r="J47" t="str">
        <f t="shared" si="0"/>
        <v>RICKELMANN</v>
      </c>
      <c r="K47" t="str">
        <f t="shared" si="1"/>
        <v>Carolin</v>
      </c>
    </row>
    <row r="48" spans="1:11" ht="15">
      <c r="A48">
        <v>47</v>
      </c>
      <c r="B48" t="s">
        <v>787</v>
      </c>
      <c r="C48">
        <v>234</v>
      </c>
      <c r="D48" t="s">
        <v>788</v>
      </c>
      <c r="E48">
        <v>1958</v>
      </c>
      <c r="F48" t="s">
        <v>840</v>
      </c>
      <c r="G48" t="s">
        <v>789</v>
      </c>
      <c r="H48" s="1">
        <v>0.1125</v>
      </c>
      <c r="I48" s="1">
        <v>0.04387731481481482</v>
      </c>
      <c r="J48" t="str">
        <f t="shared" si="0"/>
        <v>POPRACOVÁ</v>
      </c>
      <c r="K48" t="str">
        <f t="shared" si="1"/>
        <v>Drahomíra</v>
      </c>
    </row>
    <row r="49" spans="1:11" ht="15">
      <c r="A49">
        <v>48</v>
      </c>
      <c r="B49" t="s">
        <v>179</v>
      </c>
      <c r="C49">
        <v>276</v>
      </c>
      <c r="D49" t="s">
        <v>790</v>
      </c>
      <c r="E49">
        <v>1979</v>
      </c>
      <c r="F49" t="s">
        <v>839</v>
      </c>
      <c r="G49" t="s">
        <v>791</v>
      </c>
      <c r="H49" s="1">
        <v>0.11258101851851852</v>
      </c>
      <c r="I49" s="1">
        <v>0.04395833333333333</v>
      </c>
      <c r="J49" t="str">
        <f t="shared" si="0"/>
        <v>STANČÍK</v>
      </c>
      <c r="K49" t="str">
        <f t="shared" si="1"/>
        <v>Marek</v>
      </c>
    </row>
    <row r="50" spans="1:11" ht="15">
      <c r="A50">
        <v>49</v>
      </c>
      <c r="B50" t="s">
        <v>232</v>
      </c>
      <c r="C50">
        <v>245</v>
      </c>
      <c r="D50" t="s">
        <v>792</v>
      </c>
      <c r="E50">
        <v>1966</v>
      </c>
      <c r="F50" t="s">
        <v>839</v>
      </c>
      <c r="G50" t="s">
        <v>793</v>
      </c>
      <c r="H50" s="1">
        <v>0.11289351851851852</v>
      </c>
      <c r="I50" s="1">
        <v>0.044270833333333336</v>
      </c>
      <c r="J50" t="str">
        <f t="shared" si="0"/>
        <v>MUDRÁK</v>
      </c>
      <c r="K50" t="str">
        <f t="shared" si="1"/>
        <v>Vlastimír</v>
      </c>
    </row>
    <row r="51" spans="1:11" ht="15">
      <c r="A51">
        <v>50</v>
      </c>
      <c r="B51" t="s">
        <v>184</v>
      </c>
      <c r="C51">
        <v>250</v>
      </c>
      <c r="D51" t="s">
        <v>794</v>
      </c>
      <c r="E51">
        <v>1999</v>
      </c>
      <c r="F51" t="s">
        <v>839</v>
      </c>
      <c r="G51" t="s">
        <v>505</v>
      </c>
      <c r="H51" s="1">
        <v>0.11408564814814814</v>
      </c>
      <c r="I51" s="1">
        <v>0.04546296296296296</v>
      </c>
      <c r="J51" t="str">
        <f t="shared" si="0"/>
        <v>JAMBOR</v>
      </c>
      <c r="K51" t="str">
        <f t="shared" si="1"/>
        <v>Martin</v>
      </c>
    </row>
    <row r="52" spans="1:11" ht="15">
      <c r="A52">
        <v>51</v>
      </c>
      <c r="B52" t="s">
        <v>306</v>
      </c>
      <c r="C52">
        <v>254</v>
      </c>
      <c r="D52" t="s">
        <v>795</v>
      </c>
      <c r="E52">
        <v>1956</v>
      </c>
      <c r="F52" t="s">
        <v>839</v>
      </c>
      <c r="G52" t="s">
        <v>796</v>
      </c>
      <c r="H52" s="1">
        <v>0.11409722222222222</v>
      </c>
      <c r="I52" s="1">
        <v>0.04547453703703704</v>
      </c>
      <c r="J52" t="str">
        <f t="shared" si="0"/>
        <v>ORSZÁGH</v>
      </c>
      <c r="K52" t="str">
        <f t="shared" si="1"/>
        <v>Milan</v>
      </c>
    </row>
    <row r="53" spans="1:11" ht="15">
      <c r="A53">
        <v>52</v>
      </c>
      <c r="B53" t="s">
        <v>267</v>
      </c>
      <c r="C53">
        <v>281</v>
      </c>
      <c r="D53" t="s">
        <v>797</v>
      </c>
      <c r="E53">
        <v>1959</v>
      </c>
      <c r="F53" t="s">
        <v>839</v>
      </c>
      <c r="G53" t="s">
        <v>798</v>
      </c>
      <c r="H53" s="1">
        <v>0.11502314814814814</v>
      </c>
      <c r="I53" s="1">
        <v>0.04640046296296296</v>
      </c>
      <c r="J53" t="str">
        <f t="shared" si="0"/>
        <v>Kakaščík</v>
      </c>
      <c r="K53" t="str">
        <f t="shared" si="1"/>
        <v>Jozef</v>
      </c>
    </row>
    <row r="54" spans="1:11" ht="15">
      <c r="A54">
        <v>53</v>
      </c>
      <c r="B54" t="s">
        <v>189</v>
      </c>
      <c r="C54">
        <v>255</v>
      </c>
      <c r="D54" t="s">
        <v>799</v>
      </c>
      <c r="E54">
        <v>1987</v>
      </c>
      <c r="F54" t="s">
        <v>839</v>
      </c>
      <c r="G54" t="s">
        <v>800</v>
      </c>
      <c r="H54" s="1">
        <v>0.11687499999999999</v>
      </c>
      <c r="I54" s="1">
        <v>0.04825231481481482</v>
      </c>
      <c r="J54" t="str">
        <f t="shared" si="0"/>
        <v>HUBINSKY</v>
      </c>
      <c r="K54" t="str">
        <f t="shared" si="1"/>
        <v>Peter</v>
      </c>
    </row>
    <row r="55" spans="1:11" ht="15">
      <c r="A55">
        <v>54</v>
      </c>
      <c r="B55" t="s">
        <v>801</v>
      </c>
      <c r="C55">
        <v>246</v>
      </c>
      <c r="D55" t="s">
        <v>802</v>
      </c>
      <c r="E55">
        <v>1971</v>
      </c>
      <c r="F55" t="s">
        <v>840</v>
      </c>
      <c r="G55" t="s">
        <v>803</v>
      </c>
      <c r="H55" s="1">
        <v>0.11743055555555555</v>
      </c>
      <c r="I55" s="1">
        <v>0.04880787037037037</v>
      </c>
      <c r="J55" t="str">
        <f t="shared" si="0"/>
        <v>KOLLÁROVÁ</v>
      </c>
      <c r="K55" t="str">
        <f t="shared" si="1"/>
        <v>Ivona</v>
      </c>
    </row>
    <row r="56" spans="1:11" ht="15">
      <c r="A56">
        <v>55</v>
      </c>
      <c r="B56" t="s">
        <v>804</v>
      </c>
      <c r="C56">
        <v>272</v>
      </c>
      <c r="D56" t="s">
        <v>805</v>
      </c>
      <c r="E56">
        <v>1975</v>
      </c>
      <c r="F56" t="s">
        <v>840</v>
      </c>
      <c r="G56" t="s">
        <v>806</v>
      </c>
      <c r="H56" s="1">
        <v>0.11804398148148149</v>
      </c>
      <c r="I56" s="1">
        <v>0.049421296296296297</v>
      </c>
      <c r="J56" t="str">
        <f t="shared" si="0"/>
        <v>GAJDOŠOVÁ</v>
      </c>
      <c r="K56" t="str">
        <f t="shared" si="1"/>
        <v>Eva</v>
      </c>
    </row>
    <row r="57" spans="1:11" ht="15">
      <c r="A57">
        <v>56</v>
      </c>
      <c r="B57" t="s">
        <v>547</v>
      </c>
      <c r="C57">
        <v>273</v>
      </c>
      <c r="D57" t="s">
        <v>807</v>
      </c>
      <c r="E57">
        <v>1997</v>
      </c>
      <c r="F57" t="s">
        <v>840</v>
      </c>
      <c r="G57" t="s">
        <v>806</v>
      </c>
      <c r="H57" s="1">
        <v>0.11805555555555557</v>
      </c>
      <c r="I57" s="1">
        <v>0.04943287037037037</v>
      </c>
      <c r="J57" t="str">
        <f t="shared" si="0"/>
        <v>GAJDOŠOVÁ</v>
      </c>
      <c r="K57" t="str">
        <f t="shared" si="1"/>
        <v>Ivana</v>
      </c>
    </row>
    <row r="58" spans="1:11" ht="15">
      <c r="A58">
        <v>57</v>
      </c>
      <c r="B58" t="s">
        <v>286</v>
      </c>
      <c r="C58">
        <v>218</v>
      </c>
      <c r="D58" t="s">
        <v>808</v>
      </c>
      <c r="E58">
        <v>1978</v>
      </c>
      <c r="F58" t="s">
        <v>839</v>
      </c>
      <c r="G58" t="s">
        <v>809</v>
      </c>
      <c r="H58" s="1">
        <v>0.12039351851851852</v>
      </c>
      <c r="I58" s="1">
        <v>0.05177083333333333</v>
      </c>
      <c r="J58" t="str">
        <f t="shared" si="0"/>
        <v>ŠABO</v>
      </c>
      <c r="K58" t="str">
        <f t="shared" si="1"/>
        <v>Miki</v>
      </c>
    </row>
    <row r="59" spans="1:11" ht="15">
      <c r="A59">
        <v>58</v>
      </c>
      <c r="B59" t="s">
        <v>552</v>
      </c>
      <c r="C59">
        <v>209</v>
      </c>
      <c r="D59" t="s">
        <v>810</v>
      </c>
      <c r="E59">
        <v>1983</v>
      </c>
      <c r="F59" t="s">
        <v>840</v>
      </c>
      <c r="G59" t="s">
        <v>82</v>
      </c>
      <c r="H59" s="1">
        <v>0.12041666666666667</v>
      </c>
      <c r="I59" s="1">
        <v>0.05179398148148148</v>
      </c>
      <c r="J59" t="str">
        <f t="shared" si="0"/>
        <v>KOZÁKOVÁ</v>
      </c>
      <c r="K59" t="str">
        <f t="shared" si="1"/>
        <v>Liana</v>
      </c>
    </row>
    <row r="60" spans="1:11" ht="15">
      <c r="A60">
        <v>59</v>
      </c>
      <c r="B60" t="s">
        <v>339</v>
      </c>
      <c r="C60">
        <v>232</v>
      </c>
      <c r="D60" t="s">
        <v>811</v>
      </c>
      <c r="E60">
        <v>1976</v>
      </c>
      <c r="F60" t="s">
        <v>839</v>
      </c>
      <c r="G60" t="s">
        <v>812</v>
      </c>
      <c r="H60" s="1">
        <v>0.12083333333333333</v>
      </c>
      <c r="I60" s="1">
        <v>0.05221064814814815</v>
      </c>
      <c r="J60" t="str">
        <f t="shared" si="0"/>
        <v>GREGOR</v>
      </c>
      <c r="K60" t="str">
        <f t="shared" si="1"/>
        <v>Stanislav</v>
      </c>
    </row>
    <row r="61" spans="1:11" ht="15">
      <c r="A61">
        <v>60</v>
      </c>
      <c r="B61" t="s">
        <v>344</v>
      </c>
      <c r="C61">
        <v>247</v>
      </c>
      <c r="D61" t="s">
        <v>813</v>
      </c>
      <c r="E61">
        <v>1969</v>
      </c>
      <c r="F61" t="s">
        <v>839</v>
      </c>
      <c r="G61" t="s">
        <v>814</v>
      </c>
      <c r="H61" s="1">
        <v>0.12232638888888887</v>
      </c>
      <c r="I61" s="1">
        <v>0.0537037037037037</v>
      </c>
      <c r="J61" t="str">
        <f t="shared" si="0"/>
        <v>HIKL</v>
      </c>
      <c r="K61" t="str">
        <f t="shared" si="1"/>
        <v>Richard</v>
      </c>
    </row>
    <row r="62" spans="1:11" ht="15">
      <c r="A62">
        <v>61</v>
      </c>
      <c r="B62" t="s">
        <v>310</v>
      </c>
      <c r="C62">
        <v>212</v>
      </c>
      <c r="D62" t="s">
        <v>815</v>
      </c>
      <c r="E62">
        <v>1960</v>
      </c>
      <c r="F62" t="s">
        <v>839</v>
      </c>
      <c r="G62" t="s">
        <v>397</v>
      </c>
      <c r="H62" s="1">
        <v>0.1275</v>
      </c>
      <c r="I62" s="1">
        <v>0.05887731481481481</v>
      </c>
      <c r="J62" t="str">
        <f t="shared" si="0"/>
        <v>ŽUGEC</v>
      </c>
      <c r="K62" t="str">
        <f t="shared" si="1"/>
        <v>Štefan</v>
      </c>
    </row>
    <row r="63" spans="1:11" ht="15">
      <c r="A63">
        <v>62</v>
      </c>
      <c r="B63" t="s">
        <v>605</v>
      </c>
      <c r="C63">
        <v>225</v>
      </c>
      <c r="D63" t="s">
        <v>816</v>
      </c>
      <c r="E63">
        <v>1990</v>
      </c>
      <c r="F63" t="s">
        <v>840</v>
      </c>
      <c r="G63" t="s">
        <v>817</v>
      </c>
      <c r="H63" s="1">
        <v>0.13346064814814815</v>
      </c>
      <c r="I63" s="1">
        <v>0.06483796296296296</v>
      </c>
      <c r="J63" t="str">
        <f t="shared" si="0"/>
        <v>HNATOVÁ</v>
      </c>
      <c r="K63" t="str">
        <f t="shared" si="1"/>
        <v>Veronika</v>
      </c>
    </row>
    <row r="64" spans="1:11" ht="15">
      <c r="A64">
        <v>63</v>
      </c>
      <c r="B64" t="s">
        <v>818</v>
      </c>
      <c r="C64">
        <v>278</v>
      </c>
      <c r="D64" t="s">
        <v>819</v>
      </c>
      <c r="E64">
        <v>1978</v>
      </c>
      <c r="F64" t="s">
        <v>840</v>
      </c>
      <c r="G64" t="s">
        <v>820</v>
      </c>
      <c r="H64" s="1">
        <v>0.13457175925925927</v>
      </c>
      <c r="I64" s="1">
        <v>0.06594907407407408</v>
      </c>
      <c r="J64" t="str">
        <f t="shared" si="0"/>
        <v>Gašparcová</v>
      </c>
      <c r="K64" t="str">
        <f t="shared" si="1"/>
        <v>Miroslava</v>
      </c>
    </row>
    <row r="65" spans="1:11" ht="15">
      <c r="A65">
        <v>64</v>
      </c>
      <c r="B65" t="s">
        <v>371</v>
      </c>
      <c r="C65">
        <v>260</v>
      </c>
      <c r="D65" t="s">
        <v>821</v>
      </c>
      <c r="E65">
        <v>1950</v>
      </c>
      <c r="F65" t="s">
        <v>839</v>
      </c>
      <c r="G65" t="s">
        <v>822</v>
      </c>
      <c r="H65" s="1">
        <v>0.1361689814814815</v>
      </c>
      <c r="I65" s="1">
        <v>0.06754629629629628</v>
      </c>
      <c r="J65" t="str">
        <f t="shared" si="0"/>
        <v>KUŠŠ</v>
      </c>
      <c r="K65" t="str">
        <f t="shared" si="1"/>
        <v>Ján</v>
      </c>
    </row>
    <row r="66" spans="1:11" ht="15">
      <c r="A66">
        <v>65</v>
      </c>
      <c r="B66" t="s">
        <v>823</v>
      </c>
      <c r="C66">
        <v>210</v>
      </c>
      <c r="D66" t="s">
        <v>824</v>
      </c>
      <c r="E66">
        <v>1986</v>
      </c>
      <c r="F66" t="s">
        <v>840</v>
      </c>
      <c r="G66" t="s">
        <v>82</v>
      </c>
      <c r="H66" s="1">
        <v>0.1365625</v>
      </c>
      <c r="I66" s="1">
        <v>0.06793981481481481</v>
      </c>
      <c r="J66" t="str">
        <f t="shared" si="0"/>
        <v>TOMAŠIAKOVÁ</v>
      </c>
      <c r="K66" t="str">
        <f t="shared" si="1"/>
        <v>Michaela</v>
      </c>
    </row>
    <row r="67" spans="1:11" ht="15">
      <c r="A67">
        <v>66</v>
      </c>
      <c r="B67" t="s">
        <v>194</v>
      </c>
      <c r="C67">
        <v>252</v>
      </c>
      <c r="D67" t="s">
        <v>825</v>
      </c>
      <c r="E67">
        <v>1986</v>
      </c>
      <c r="F67" t="s">
        <v>839</v>
      </c>
      <c r="G67" t="s">
        <v>826</v>
      </c>
      <c r="H67" s="1">
        <v>0.13657407407407407</v>
      </c>
      <c r="I67" s="1">
        <v>0.0679513888888889</v>
      </c>
      <c r="J67" t="str">
        <f aca="true" t="shared" si="2" ref="J67:J74">TRIM(LEFT(D67,FIND(" ",D67)))</f>
        <v>BEDNÁRIK</v>
      </c>
      <c r="K67" t="str">
        <f aca="true" t="shared" si="3" ref="K67:K74">TRIM(RIGHT(D67,LEN(D67)-FIND(" ",D67)))</f>
        <v>Erik</v>
      </c>
    </row>
    <row r="68" spans="1:11" ht="15">
      <c r="A68">
        <v>67</v>
      </c>
      <c r="B68" t="s">
        <v>363</v>
      </c>
      <c r="C68">
        <v>265</v>
      </c>
      <c r="D68" t="s">
        <v>827</v>
      </c>
      <c r="E68">
        <v>1973</v>
      </c>
      <c r="F68" t="s">
        <v>839</v>
      </c>
      <c r="G68" t="s">
        <v>127</v>
      </c>
      <c r="H68" s="1">
        <v>0.13739583333333333</v>
      </c>
      <c r="I68" s="1">
        <v>0.06877314814814815</v>
      </c>
      <c r="J68" t="str">
        <f t="shared" si="2"/>
        <v>RAUČINA</v>
      </c>
      <c r="K68" t="str">
        <f t="shared" si="3"/>
        <v>Marián</v>
      </c>
    </row>
    <row r="69" spans="1:11" ht="15">
      <c r="A69">
        <v>68</v>
      </c>
      <c r="B69" t="s">
        <v>353</v>
      </c>
      <c r="C69">
        <v>249</v>
      </c>
      <c r="D69" t="s">
        <v>828</v>
      </c>
      <c r="E69">
        <v>1959</v>
      </c>
      <c r="F69" t="s">
        <v>839</v>
      </c>
      <c r="G69" t="s">
        <v>829</v>
      </c>
      <c r="H69" s="1">
        <v>0.1409027777777778</v>
      </c>
      <c r="I69" s="1">
        <v>0.07228009259259259</v>
      </c>
      <c r="J69" t="str">
        <f t="shared" si="2"/>
        <v>CORIČ</v>
      </c>
      <c r="K69" t="str">
        <f t="shared" si="3"/>
        <v>Bohuslav</v>
      </c>
    </row>
    <row r="70" spans="1:11" ht="15">
      <c r="A70">
        <v>69</v>
      </c>
      <c r="B70" t="s">
        <v>624</v>
      </c>
      <c r="C70">
        <v>277</v>
      </c>
      <c r="D70" t="s">
        <v>830</v>
      </c>
      <c r="E70">
        <v>1968</v>
      </c>
      <c r="F70" t="s">
        <v>840</v>
      </c>
      <c r="G70" t="s">
        <v>831</v>
      </c>
      <c r="H70" s="1">
        <v>0.14200231481481482</v>
      </c>
      <c r="I70" s="1">
        <v>0.07337962962962963</v>
      </c>
      <c r="J70" t="str">
        <f t="shared" si="2"/>
        <v>Podivinská</v>
      </c>
      <c r="K70" t="str">
        <f t="shared" si="3"/>
        <v>Katarína</v>
      </c>
    </row>
    <row r="71" spans="1:11" ht="15">
      <c r="A71">
        <v>70</v>
      </c>
      <c r="B71" t="s">
        <v>358</v>
      </c>
      <c r="C71">
        <v>269</v>
      </c>
      <c r="D71" t="s">
        <v>832</v>
      </c>
      <c r="E71">
        <v>1964</v>
      </c>
      <c r="F71" t="s">
        <v>839</v>
      </c>
      <c r="G71" t="s">
        <v>833</v>
      </c>
      <c r="H71" s="1">
        <v>0.14201388888888888</v>
      </c>
      <c r="I71" s="1">
        <v>0.07339120370370371</v>
      </c>
      <c r="J71" t="str">
        <f t="shared" si="2"/>
        <v>KUZMIAK</v>
      </c>
      <c r="K71" t="str">
        <f t="shared" si="3"/>
        <v>Marian</v>
      </c>
    </row>
    <row r="72" spans="1:11" ht="15">
      <c r="A72">
        <v>71</v>
      </c>
      <c r="B72" t="s">
        <v>375</v>
      </c>
      <c r="C72">
        <v>266</v>
      </c>
      <c r="D72" t="s">
        <v>834</v>
      </c>
      <c r="E72">
        <v>1975</v>
      </c>
      <c r="F72" t="s">
        <v>839</v>
      </c>
      <c r="G72" t="s">
        <v>617</v>
      </c>
      <c r="H72" s="1">
        <v>0.14369212962962963</v>
      </c>
      <c r="I72" s="1">
        <v>0.07506944444444445</v>
      </c>
      <c r="J72" t="str">
        <f t="shared" si="2"/>
        <v>ŠIMKO</v>
      </c>
      <c r="K72" t="str">
        <f t="shared" si="3"/>
        <v>Ivan</v>
      </c>
    </row>
    <row r="73" spans="1:11" ht="15">
      <c r="A73">
        <v>72</v>
      </c>
      <c r="B73" t="s">
        <v>835</v>
      </c>
      <c r="C73">
        <v>221</v>
      </c>
      <c r="D73" t="s">
        <v>836</v>
      </c>
      <c r="E73">
        <v>1972</v>
      </c>
      <c r="F73" t="s">
        <v>840</v>
      </c>
      <c r="G73" t="s">
        <v>473</v>
      </c>
      <c r="H73" s="1">
        <v>0.1476736111111111</v>
      </c>
      <c r="I73" s="1">
        <v>0.07905092592592593</v>
      </c>
      <c r="J73" t="str">
        <f t="shared" si="2"/>
        <v>ŤAŽÁROVÁ</v>
      </c>
      <c r="K73" t="str">
        <f t="shared" si="3"/>
        <v>Eva</v>
      </c>
    </row>
    <row r="74" spans="1:11" ht="15">
      <c r="A74">
        <v>73</v>
      </c>
      <c r="B74" t="s">
        <v>837</v>
      </c>
      <c r="C74">
        <v>262</v>
      </c>
      <c r="D74" t="s">
        <v>838</v>
      </c>
      <c r="E74">
        <v>1986</v>
      </c>
      <c r="F74" t="s">
        <v>840</v>
      </c>
      <c r="G74" t="s">
        <v>617</v>
      </c>
      <c r="H74" s="1">
        <v>0.14768518518518517</v>
      </c>
      <c r="I74" s="1">
        <v>0.0790625</v>
      </c>
      <c r="J74" t="str">
        <f t="shared" si="2"/>
        <v>KUZMIAKOVA</v>
      </c>
      <c r="K74" t="str">
        <f t="shared" si="3"/>
        <v>Zuzana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Matúš Jančík</dc:creator>
  <cp:keywords/>
  <dc:description/>
  <cp:lastModifiedBy>Vlado</cp:lastModifiedBy>
  <dcterms:created xsi:type="dcterms:W3CDTF">2018-10-22T08:52:09Z</dcterms:created>
  <dcterms:modified xsi:type="dcterms:W3CDTF">2018-10-29T06:21:01Z</dcterms:modified>
  <cp:category/>
  <cp:version/>
  <cp:contentType/>
  <cp:contentStatus/>
</cp:coreProperties>
</file>