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45" windowHeight="10560" tabRatio="771" activeTab="0"/>
  </bookViews>
  <sheets>
    <sheet name="U 10 Ženy" sheetId="1" r:id="rId1"/>
    <sheet name="U 10 Muži" sheetId="2" r:id="rId2"/>
    <sheet name="U 12 Ženy" sheetId="3" r:id="rId3"/>
    <sheet name="U12 Muži" sheetId="4" r:id="rId4"/>
    <sheet name="U 14 Ženy" sheetId="5" r:id="rId5"/>
    <sheet name="U 14 Muži" sheetId="6" r:id="rId6"/>
    <sheet name="U 16 Ženy" sheetId="7" r:id="rId7"/>
    <sheet name="U 16 Muži" sheetId="8" r:id="rId8"/>
    <sheet name="Mimo detských pretekov" sheetId="9" r:id="rId9"/>
  </sheets>
  <definedNames>
    <definedName name="_xlnm.Print_Area" localSheetId="1">'U 10 Muži'!$A$1:$S$18</definedName>
    <definedName name="_xlnm.Print_Area" localSheetId="0">'U 10 Ženy'!$A$1:$S$18</definedName>
    <definedName name="_xlnm.Print_Area" localSheetId="2">'U 12 Ženy'!$A$1:$S$17</definedName>
    <definedName name="_xlnm.Print_Area" localSheetId="3">'U12 Muži'!$A$1:$S$20</definedName>
  </definedNames>
  <calcPr fullCalcOnLoad="1"/>
</workbook>
</file>

<file path=xl/sharedStrings.xml><?xml version="1.0" encoding="utf-8"?>
<sst xmlns="http://schemas.openxmlformats.org/spreadsheetml/2006/main" count="544" uniqueCount="144">
  <si>
    <t>SLOVENSKÝ POHÁR V ŠPORTOVOM LEZENÍ MLÁDEŽE</t>
  </si>
  <si>
    <t>CESTA</t>
  </si>
  <si>
    <t>por.</t>
  </si>
  <si>
    <t>štar. číslo</t>
  </si>
  <si>
    <t>Meno</t>
  </si>
  <si>
    <t>Priezvisko</t>
  </si>
  <si>
    <t>roč.</t>
  </si>
  <si>
    <t>1. kvalifikačná cesta</t>
  </si>
  <si>
    <t>2. kvalifikačná cesta</t>
  </si>
  <si>
    <t>3. kvalifikačná cesta</t>
  </si>
  <si>
    <t>Kvalifikácia body spolu</t>
  </si>
  <si>
    <t>finále</t>
  </si>
  <si>
    <t>body</t>
  </si>
  <si>
    <t>TOP</t>
  </si>
  <si>
    <t>body</t>
  </si>
  <si>
    <t>1</t>
  </si>
  <si>
    <t>Lujza</t>
  </si>
  <si>
    <t>Michalková</t>
  </si>
  <si>
    <t>2</t>
  </si>
  <si>
    <t>Beruška</t>
  </si>
  <si>
    <t>Zacharová</t>
  </si>
  <si>
    <t>3</t>
  </si>
  <si>
    <t>Martina</t>
  </si>
  <si>
    <t>4</t>
  </si>
  <si>
    <t>Zorka</t>
  </si>
  <si>
    <t>Scholtzová</t>
  </si>
  <si>
    <t>5</t>
  </si>
  <si>
    <t>6</t>
  </si>
  <si>
    <t>7</t>
  </si>
  <si>
    <t>8</t>
  </si>
  <si>
    <t>Kristína</t>
  </si>
  <si>
    <t>9</t>
  </si>
  <si>
    <t>Michaela</t>
  </si>
  <si>
    <t>Lišková</t>
  </si>
  <si>
    <t>10</t>
  </si>
  <si>
    <t>11</t>
  </si>
  <si>
    <t>12</t>
  </si>
  <si>
    <t>13</t>
  </si>
  <si>
    <t>14</t>
  </si>
  <si>
    <t>15</t>
  </si>
  <si>
    <t>čas</t>
  </si>
  <si>
    <t>Andrej</t>
  </si>
  <si>
    <t>Buzaši</t>
  </si>
  <si>
    <t>Matúš</t>
  </si>
  <si>
    <t>Matúšek</t>
  </si>
  <si>
    <t>Tristan</t>
  </si>
  <si>
    <t>Martin</t>
  </si>
  <si>
    <t>Samuel</t>
  </si>
  <si>
    <t>Rebeka</t>
  </si>
  <si>
    <t>Novotná</t>
  </si>
  <si>
    <t>Laura</t>
  </si>
  <si>
    <t>Šebestová</t>
  </si>
  <si>
    <t>Katarína</t>
  </si>
  <si>
    <t>Váleková</t>
  </si>
  <si>
    <t>Lea</t>
  </si>
  <si>
    <t>Kovárová</t>
  </si>
  <si>
    <t>Lili</t>
  </si>
  <si>
    <t>Gejdošová</t>
  </si>
  <si>
    <t>Simona</t>
  </si>
  <si>
    <t>Lukačovičová</t>
  </si>
  <si>
    <t>Max</t>
  </si>
  <si>
    <t>Patterson</t>
  </si>
  <si>
    <t>Viktor</t>
  </si>
  <si>
    <t>Kotuliak</t>
  </si>
  <si>
    <t>Jakub</t>
  </si>
  <si>
    <t>Fabric</t>
  </si>
  <si>
    <t>Tomáš</t>
  </si>
  <si>
    <t>Zachar</t>
  </si>
  <si>
    <t>Patrik</t>
  </si>
  <si>
    <t>Filip</t>
  </si>
  <si>
    <t>Hromada</t>
  </si>
  <si>
    <t>Lýdia</t>
  </si>
  <si>
    <t>Baranovičová</t>
  </si>
  <si>
    <t>Emma</t>
  </si>
  <si>
    <t>Schniererová</t>
  </si>
  <si>
    <t>Mária</t>
  </si>
  <si>
    <t>Macinská</t>
  </si>
  <si>
    <t>Lenka</t>
  </si>
  <si>
    <t>Bacigálová</t>
  </si>
  <si>
    <t>Peter</t>
  </si>
  <si>
    <t>Kuric</t>
  </si>
  <si>
    <t>Michal</t>
  </si>
  <si>
    <t>Válek</t>
  </si>
  <si>
    <t>Franco</t>
  </si>
  <si>
    <t>Kubín</t>
  </si>
  <si>
    <t>Pavol</t>
  </si>
  <si>
    <t>Vanček</t>
  </si>
  <si>
    <t>superfinále</t>
  </si>
  <si>
    <t>Grzyb</t>
  </si>
  <si>
    <t>Minárik</t>
  </si>
  <si>
    <t>Michalka</t>
  </si>
  <si>
    <t>Ročník 2006 a mladšie</t>
  </si>
  <si>
    <t>Ročník 2006 a mladší</t>
  </si>
  <si>
    <t>Ročník 2004 - 2005</t>
  </si>
  <si>
    <t>Ročník 2002 - 2003</t>
  </si>
  <si>
    <t>Ročník 2000 - 2001</t>
  </si>
  <si>
    <t>4. kvalifikačná cesta</t>
  </si>
  <si>
    <t>5. kvalifikačná cesta</t>
  </si>
  <si>
    <t>6. kvalifikačná cesta</t>
  </si>
  <si>
    <t>XY. kolo, miesto konania</t>
  </si>
  <si>
    <r>
      <t xml:space="preserve">usporiadateľ: </t>
    </r>
    <r>
      <rPr>
        <b/>
        <i/>
        <sz val="14"/>
        <rFont val="Arial CE"/>
        <family val="0"/>
      </rPr>
      <t xml:space="preserve">XXXXXX </t>
    </r>
    <r>
      <rPr>
        <i/>
        <sz val="14"/>
        <rFont val="Arial CE"/>
        <family val="0"/>
      </rPr>
      <t>(alebo logo)</t>
    </r>
  </si>
  <si>
    <t>Organizátor: SHS JAMES</t>
  </si>
  <si>
    <r>
      <t xml:space="preserve">Štartová listina - kategória </t>
    </r>
    <r>
      <rPr>
        <b/>
        <sz val="22"/>
        <rFont val="Arial CE"/>
        <family val="0"/>
      </rPr>
      <t>U 10 Ženy</t>
    </r>
  </si>
  <si>
    <r>
      <t xml:space="preserve">Štartová listina - kategória </t>
    </r>
    <r>
      <rPr>
        <b/>
        <sz val="22"/>
        <rFont val="Arial CE"/>
        <family val="0"/>
      </rPr>
      <t>U 10 Muži</t>
    </r>
  </si>
  <si>
    <r>
      <t>Štartová listina - kategória</t>
    </r>
    <r>
      <rPr>
        <b/>
        <sz val="22"/>
        <rFont val="Arial CE"/>
        <family val="0"/>
      </rPr>
      <t xml:space="preserve"> U 12 Ženy</t>
    </r>
  </si>
  <si>
    <r>
      <t xml:space="preserve">Štartová listina - kategória </t>
    </r>
    <r>
      <rPr>
        <b/>
        <sz val="22"/>
        <rFont val="Arial CE"/>
        <family val="0"/>
      </rPr>
      <t>U 12 Muži</t>
    </r>
  </si>
  <si>
    <r>
      <t xml:space="preserve">Štartová listina - kategória </t>
    </r>
    <r>
      <rPr>
        <b/>
        <sz val="22"/>
        <rFont val="Arial CE"/>
        <family val="0"/>
      </rPr>
      <t>U 14 Ženy</t>
    </r>
  </si>
  <si>
    <r>
      <t xml:space="preserve">Štartová listina - kategória </t>
    </r>
    <r>
      <rPr>
        <b/>
        <sz val="22"/>
        <rFont val="Arial CE"/>
        <family val="0"/>
      </rPr>
      <t>U 14 Muži</t>
    </r>
  </si>
  <si>
    <r>
      <t xml:space="preserve">Štartová listina - kategória </t>
    </r>
    <r>
      <rPr>
        <b/>
        <sz val="22"/>
        <rFont val="Arial CE"/>
        <family val="0"/>
      </rPr>
      <t>U 16 Ženy</t>
    </r>
  </si>
  <si>
    <r>
      <t xml:space="preserve">Štartová listina - kategória </t>
    </r>
    <r>
      <rPr>
        <b/>
        <sz val="22"/>
        <rFont val="Arial CE"/>
        <family val="0"/>
      </rPr>
      <t>U 16 Muži</t>
    </r>
  </si>
  <si>
    <t>Adél</t>
  </si>
  <si>
    <t>Benus</t>
  </si>
  <si>
    <t>Brichta</t>
  </si>
  <si>
    <t>Cobboldt</t>
  </si>
  <si>
    <t>Saška</t>
  </si>
  <si>
    <t>Banásová</t>
  </si>
  <si>
    <t>Kohút</t>
  </si>
  <si>
    <t>Sofia</t>
  </si>
  <si>
    <t>Ďurková</t>
  </si>
  <si>
    <t>Popríková</t>
  </si>
  <si>
    <t>Artúr</t>
  </si>
  <si>
    <t>Pankuch</t>
  </si>
  <si>
    <t xml:space="preserve">Eliška </t>
  </si>
  <si>
    <t>Turčániková</t>
  </si>
  <si>
    <t>Nováková</t>
  </si>
  <si>
    <t>Daniel</t>
  </si>
  <si>
    <t>Tóth</t>
  </si>
  <si>
    <t>Dominik</t>
  </si>
  <si>
    <t>Debnár</t>
  </si>
  <si>
    <t>Kováč</t>
  </si>
  <si>
    <t>Halászová</t>
  </si>
  <si>
    <t>Nadja</t>
  </si>
  <si>
    <t>Domaracká</t>
  </si>
  <si>
    <t>Leo</t>
  </si>
  <si>
    <t>Gallovič</t>
  </si>
  <si>
    <t>1. kvalifikačná cesta Orange</t>
  </si>
  <si>
    <t>2. kvalifikačná cesta Fialova</t>
  </si>
  <si>
    <t>3. kvalifikačná cesta Cierna</t>
  </si>
  <si>
    <t>1. kvalifikačná cesta Modra</t>
  </si>
  <si>
    <t>2. kvalifikačná cesta Zelena</t>
  </si>
  <si>
    <t>3. kvalifikačná cesta Cervena</t>
  </si>
  <si>
    <t xml:space="preserve">Martina </t>
  </si>
  <si>
    <t>Buršiková</t>
  </si>
  <si>
    <t xml:space="preserve">n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</si>
</sst>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6">
    <font>
      <sz val="10"/>
      <name val="Arial CE"/>
      <family val="2"/>
    </font>
    <font>
      <sz val="12"/>
      <color indexed="63"/>
      <name val="Calibri"/>
      <family val="2"/>
    </font>
    <font>
      <sz val="9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b/>
      <sz val="11"/>
      <name val="Arial CE"/>
      <family val="2"/>
    </font>
    <font>
      <b/>
      <sz val="11"/>
      <color indexed="45"/>
      <name val="Arial CE"/>
      <family val="2"/>
    </font>
    <font>
      <b/>
      <sz val="9"/>
      <name val="Arial CE"/>
      <family val="2"/>
    </font>
    <font>
      <sz val="14"/>
      <name val="Times New Roman"/>
      <family val="1"/>
    </font>
    <font>
      <sz val="18"/>
      <name val="Arial CE"/>
      <family val="2"/>
    </font>
    <font>
      <sz val="12"/>
      <name val="Arial CE"/>
      <family val="2"/>
    </font>
    <font>
      <sz val="16"/>
      <name val="Times New Roman"/>
      <family val="1"/>
    </font>
    <font>
      <b/>
      <i/>
      <sz val="18"/>
      <name val="Arial CE"/>
      <family val="0"/>
    </font>
    <font>
      <b/>
      <i/>
      <sz val="14"/>
      <name val="Arial CE"/>
      <family val="0"/>
    </font>
    <font>
      <i/>
      <sz val="14"/>
      <name val="Arial CE"/>
      <family val="0"/>
    </font>
    <font>
      <b/>
      <sz val="20"/>
      <name val="Arial CE"/>
      <family val="0"/>
    </font>
    <font>
      <b/>
      <sz val="22"/>
      <name val="Arial CE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12"/>
      <name val="Calibri"/>
      <family val="2"/>
    </font>
    <font>
      <sz val="12"/>
      <color indexed="52"/>
      <name val="Calibri"/>
      <family val="2"/>
    </font>
    <font>
      <sz val="12"/>
      <color indexed="54"/>
      <name val="Calibri"/>
      <family val="2"/>
    </font>
    <font>
      <b/>
      <sz val="12"/>
      <color indexed="55"/>
      <name val="Calibri"/>
      <family val="2"/>
    </font>
    <font>
      <b/>
      <sz val="12"/>
      <color indexed="44"/>
      <name val="Calibri"/>
      <family val="2"/>
    </font>
    <font>
      <sz val="12"/>
      <color indexed="44"/>
      <name val="Calibri"/>
      <family val="2"/>
    </font>
    <font>
      <b/>
      <sz val="12"/>
      <color indexed="14"/>
      <name val="Calibri"/>
      <family val="2"/>
    </font>
    <font>
      <sz val="12"/>
      <color indexed="45"/>
      <name val="Calibri"/>
      <family val="2"/>
    </font>
    <font>
      <i/>
      <sz val="12"/>
      <color indexed="15"/>
      <name val="Calibri"/>
      <family val="2"/>
    </font>
    <font>
      <b/>
      <sz val="12"/>
      <color indexed="63"/>
      <name val="Calibri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>
        <color rgb="FF3C3C3C"/>
      </right>
      <top/>
      <bottom style="thin">
        <color rgb="FF3C3C3C"/>
      </bottom>
    </border>
    <border>
      <left style="thin"/>
      <right style="medium"/>
      <top/>
      <bottom style="thin"/>
    </border>
    <border>
      <left style="medium"/>
      <right style="thin">
        <color rgb="FF3C3C3C"/>
      </right>
      <top style="thin">
        <color rgb="FF3C3C3C"/>
      </top>
      <bottom style="thin">
        <color rgb="FF3C3C3C"/>
      </bottom>
    </border>
    <border>
      <left style="thin"/>
      <right style="medium"/>
      <top style="thin"/>
      <bottom style="thin"/>
    </border>
    <border>
      <left style="medium"/>
      <right style="thin">
        <color rgb="FF3C3C3C"/>
      </right>
      <top style="thin">
        <color rgb="FF3C3C3C"/>
      </top>
      <bottom style="medium"/>
    </border>
    <border>
      <left style="thin">
        <color rgb="FF3C3C3C"/>
      </left>
      <right/>
      <top style="thin">
        <color rgb="FF3C3C3C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5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2" fontId="55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2" fontId="55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33" borderId="21" xfId="0" applyNumberFormat="1" applyFont="1" applyFill="1" applyBorder="1" applyAlignment="1">
      <alignment horizontal="center" vertical="center" wrapText="1"/>
    </xf>
    <xf numFmtId="2" fontId="55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7" fillId="33" borderId="24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3" fillId="0" borderId="32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16" fillId="0" borderId="33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 wrapText="1"/>
    </xf>
    <xf numFmtId="0" fontId="7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34" borderId="29" xfId="0" applyFont="1" applyFill="1" applyBorder="1" applyAlignment="1">
      <alignment horizontal="center"/>
    </xf>
    <xf numFmtId="2" fontId="8" fillId="34" borderId="14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2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504825</xdr:colOff>
      <xdr:row>0</xdr:row>
      <xdr:rowOff>0</xdr:rowOff>
    </xdr:from>
    <xdr:to>
      <xdr:col>24</xdr:col>
      <xdr:colOff>685800</xdr:colOff>
      <xdr:row>4</xdr:row>
      <xdr:rowOff>323850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0"/>
          <a:ext cx="17240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504825</xdr:colOff>
      <xdr:row>0</xdr:row>
      <xdr:rowOff>0</xdr:rowOff>
    </xdr:from>
    <xdr:to>
      <xdr:col>24</xdr:col>
      <xdr:colOff>685800</xdr:colOff>
      <xdr:row>5</xdr:row>
      <xdr:rowOff>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0"/>
          <a:ext cx="1724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504825</xdr:colOff>
      <xdr:row>0</xdr:row>
      <xdr:rowOff>0</xdr:rowOff>
    </xdr:from>
    <xdr:to>
      <xdr:col>24</xdr:col>
      <xdr:colOff>685800</xdr:colOff>
      <xdr:row>4</xdr:row>
      <xdr:rowOff>333375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0"/>
          <a:ext cx="1724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504825</xdr:colOff>
      <xdr:row>0</xdr:row>
      <xdr:rowOff>0</xdr:rowOff>
    </xdr:from>
    <xdr:to>
      <xdr:col>24</xdr:col>
      <xdr:colOff>685800</xdr:colOff>
      <xdr:row>5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0"/>
          <a:ext cx="17240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504825</xdr:colOff>
      <xdr:row>0</xdr:row>
      <xdr:rowOff>0</xdr:rowOff>
    </xdr:from>
    <xdr:to>
      <xdr:col>24</xdr:col>
      <xdr:colOff>685800</xdr:colOff>
      <xdr:row>4</xdr:row>
      <xdr:rowOff>333375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1724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504825</xdr:colOff>
      <xdr:row>0</xdr:row>
      <xdr:rowOff>0</xdr:rowOff>
    </xdr:from>
    <xdr:to>
      <xdr:col>24</xdr:col>
      <xdr:colOff>685800</xdr:colOff>
      <xdr:row>5</xdr:row>
      <xdr:rowOff>0</xdr:rowOff>
    </xdr:to>
    <xdr:pic>
      <xdr:nvPicPr>
        <xdr:cNvPr id="1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0"/>
          <a:ext cx="17240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504825</xdr:colOff>
      <xdr:row>0</xdr:row>
      <xdr:rowOff>0</xdr:rowOff>
    </xdr:from>
    <xdr:to>
      <xdr:col>24</xdr:col>
      <xdr:colOff>685800</xdr:colOff>
      <xdr:row>4</xdr:row>
      <xdr:rowOff>333375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0"/>
          <a:ext cx="1724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504825</xdr:colOff>
      <xdr:row>0</xdr:row>
      <xdr:rowOff>0</xdr:rowOff>
    </xdr:from>
    <xdr:to>
      <xdr:col>24</xdr:col>
      <xdr:colOff>685800</xdr:colOff>
      <xdr:row>4</xdr:row>
      <xdr:rowOff>333375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1724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504825</xdr:colOff>
      <xdr:row>0</xdr:row>
      <xdr:rowOff>0</xdr:rowOff>
    </xdr:from>
    <xdr:to>
      <xdr:col>24</xdr:col>
      <xdr:colOff>685800</xdr:colOff>
      <xdr:row>4</xdr:row>
      <xdr:rowOff>333375</xdr:rowOff>
    </xdr:to>
    <xdr:pic>
      <xdr:nvPicPr>
        <xdr:cNvPr id="2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1724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="90" zoomScaleNormal="90" zoomScalePageLayoutView="75" workbookViewId="0" topLeftCell="A1">
      <selection activeCell="AB9" sqref="AB9"/>
    </sheetView>
  </sheetViews>
  <sheetFormatPr defaultColWidth="9.00390625" defaultRowHeight="12.75"/>
  <cols>
    <col min="1" max="1" width="4.75390625" style="1" customWidth="1"/>
    <col min="2" max="2" width="5.75390625" style="1" customWidth="1"/>
    <col min="3" max="3" width="17.75390625" style="2" customWidth="1"/>
    <col min="4" max="4" width="19.75390625" style="2" customWidth="1"/>
    <col min="5" max="5" width="7.875" style="1" customWidth="1"/>
    <col min="6" max="11" width="7.25390625" style="1" customWidth="1"/>
    <col min="12" max="12" width="0.12890625" style="1" customWidth="1"/>
    <col min="13" max="14" width="7.25390625" style="1" hidden="1" customWidth="1"/>
    <col min="15" max="15" width="0.2421875" style="1" hidden="1" customWidth="1"/>
    <col min="16" max="16" width="7.125" style="1" hidden="1" customWidth="1"/>
    <col min="17" max="17" width="7.25390625" style="1" hidden="1" customWidth="1"/>
    <col min="18" max="18" width="13.25390625" style="1" customWidth="1"/>
    <col min="19" max="24" width="6.75390625" style="1" customWidth="1"/>
    <col min="25" max="16384" width="9.125" style="1" customWidth="1"/>
  </cols>
  <sheetData>
    <row r="1" spans="1:25" ht="27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 t="s">
        <v>99</v>
      </c>
      <c r="N1" s="83"/>
      <c r="O1" s="83"/>
      <c r="P1" s="83"/>
      <c r="Q1" s="83"/>
      <c r="R1" s="83"/>
      <c r="S1" s="3"/>
      <c r="T1" s="7"/>
      <c r="U1" s="7"/>
      <c r="V1" s="7"/>
      <c r="W1" s="7"/>
      <c r="X1" s="7"/>
      <c r="Y1" s="7"/>
    </row>
    <row r="2" spans="1:25" ht="27.75" customHeight="1">
      <c r="A2" s="84" t="s">
        <v>102</v>
      </c>
      <c r="B2" s="84"/>
      <c r="C2" s="84"/>
      <c r="D2" s="84"/>
      <c r="E2" s="84"/>
      <c r="F2" s="84"/>
      <c r="G2" s="4"/>
      <c r="H2" s="4"/>
      <c r="I2" s="4"/>
      <c r="J2" s="4"/>
      <c r="K2" s="4"/>
      <c r="L2" s="4"/>
      <c r="M2" s="85" t="s">
        <v>101</v>
      </c>
      <c r="N2" s="85"/>
      <c r="O2" s="85"/>
      <c r="P2" s="85"/>
      <c r="Q2" s="85"/>
      <c r="R2" s="85"/>
      <c r="S2" s="85"/>
      <c r="T2" s="85"/>
      <c r="U2" s="85"/>
      <c r="V2" s="7"/>
      <c r="W2" s="7"/>
      <c r="X2" s="7"/>
      <c r="Y2" s="7"/>
    </row>
    <row r="3" spans="1:25" ht="27" customHeight="1">
      <c r="A3" s="84" t="s">
        <v>91</v>
      </c>
      <c r="B3" s="84"/>
      <c r="C3" s="84"/>
      <c r="D3" s="84"/>
      <c r="E3" s="84"/>
      <c r="F3" s="9"/>
      <c r="G3" s="10"/>
      <c r="H3" s="10"/>
      <c r="I3" s="10"/>
      <c r="J3" s="10"/>
      <c r="K3" s="10"/>
      <c r="L3" s="10"/>
      <c r="M3" s="10"/>
      <c r="N3" s="58"/>
      <c r="O3" s="58"/>
      <c r="P3" s="58"/>
      <c r="Q3" s="58"/>
      <c r="R3" s="58"/>
      <c r="S3" s="58"/>
      <c r="T3" s="7"/>
      <c r="U3" s="7"/>
      <c r="V3" s="7"/>
      <c r="W3" s="7"/>
      <c r="X3" s="7"/>
      <c r="Y3" s="7"/>
    </row>
    <row r="4" spans="1:25" ht="27" customHeight="1">
      <c r="A4" s="69" t="s">
        <v>100</v>
      </c>
      <c r="B4" s="69"/>
      <c r="C4" s="69"/>
      <c r="D4" s="69"/>
      <c r="E4" s="69"/>
      <c r="F4" s="9"/>
      <c r="G4" s="10"/>
      <c r="H4" s="10"/>
      <c r="I4" s="10"/>
      <c r="J4" s="10"/>
      <c r="K4" s="10"/>
      <c r="L4" s="10"/>
      <c r="M4" s="10"/>
      <c r="N4" s="14"/>
      <c r="O4" s="14"/>
      <c r="P4" s="14"/>
      <c r="Q4" s="14"/>
      <c r="R4" s="14"/>
      <c r="S4" s="14"/>
      <c r="T4" s="7"/>
      <c r="U4" s="7"/>
      <c r="V4" s="7"/>
      <c r="W4" s="7"/>
      <c r="X4" s="7"/>
      <c r="Y4" s="7"/>
    </row>
    <row r="5" spans="1:25" ht="27" customHeight="1" thickBot="1">
      <c r="A5" s="70"/>
      <c r="B5" s="70"/>
      <c r="C5" s="70"/>
      <c r="D5" s="70"/>
      <c r="E5" s="70"/>
      <c r="F5" s="20" t="s">
        <v>1</v>
      </c>
      <c r="G5" s="21"/>
      <c r="H5" s="20" t="s">
        <v>1</v>
      </c>
      <c r="I5" s="21"/>
      <c r="J5" s="20" t="s">
        <v>1</v>
      </c>
      <c r="K5" s="21"/>
      <c r="L5" s="20" t="s">
        <v>1</v>
      </c>
      <c r="M5" s="21"/>
      <c r="N5" s="20" t="s">
        <v>1</v>
      </c>
      <c r="O5" s="21"/>
      <c r="P5" s="20" t="s">
        <v>1</v>
      </c>
      <c r="Q5" s="21"/>
      <c r="R5" s="20"/>
      <c r="S5" s="55"/>
      <c r="T5" s="56"/>
      <c r="U5" s="56"/>
      <c r="V5" s="55"/>
      <c r="W5" s="56"/>
      <c r="X5" s="56"/>
      <c r="Y5" s="57"/>
    </row>
    <row r="6" spans="1:25" ht="25.5" customHeight="1" thickBot="1">
      <c r="A6" s="71" t="s">
        <v>2</v>
      </c>
      <c r="B6" s="73" t="s">
        <v>3</v>
      </c>
      <c r="C6" s="75" t="s">
        <v>4</v>
      </c>
      <c r="D6" s="77" t="s">
        <v>5</v>
      </c>
      <c r="E6" s="75" t="s">
        <v>6</v>
      </c>
      <c r="F6" s="86" t="s">
        <v>138</v>
      </c>
      <c r="G6" s="87"/>
      <c r="H6" s="86" t="s">
        <v>139</v>
      </c>
      <c r="I6" s="87"/>
      <c r="J6" s="86" t="s">
        <v>140</v>
      </c>
      <c r="K6" s="87"/>
      <c r="L6" s="86" t="s">
        <v>96</v>
      </c>
      <c r="M6" s="87"/>
      <c r="N6" s="86" t="s">
        <v>97</v>
      </c>
      <c r="O6" s="87"/>
      <c r="P6" s="86" t="s">
        <v>98</v>
      </c>
      <c r="Q6" s="87"/>
      <c r="R6" s="41" t="s">
        <v>10</v>
      </c>
      <c r="S6" s="79" t="s">
        <v>11</v>
      </c>
      <c r="T6" s="80"/>
      <c r="U6" s="81"/>
      <c r="V6" s="79" t="s">
        <v>87</v>
      </c>
      <c r="W6" s="80"/>
      <c r="X6" s="81"/>
      <c r="Y6" s="54" t="s">
        <v>12</v>
      </c>
    </row>
    <row r="7" spans="1:25" ht="25.5" customHeight="1" thickBot="1">
      <c r="A7" s="72"/>
      <c r="B7" s="74"/>
      <c r="C7" s="76"/>
      <c r="D7" s="78"/>
      <c r="E7" s="76"/>
      <c r="F7" s="38" t="s">
        <v>13</v>
      </c>
      <c r="G7" s="39" t="s">
        <v>12</v>
      </c>
      <c r="H7" s="42" t="s">
        <v>13</v>
      </c>
      <c r="I7" s="43" t="s">
        <v>12</v>
      </c>
      <c r="J7" s="40" t="s">
        <v>13</v>
      </c>
      <c r="K7" s="39" t="s">
        <v>12</v>
      </c>
      <c r="L7" s="38" t="s">
        <v>13</v>
      </c>
      <c r="M7" s="39" t="s">
        <v>12</v>
      </c>
      <c r="N7" s="42" t="s">
        <v>13</v>
      </c>
      <c r="O7" s="43" t="s">
        <v>12</v>
      </c>
      <c r="P7" s="40" t="s">
        <v>13</v>
      </c>
      <c r="Q7" s="39" t="s">
        <v>12</v>
      </c>
      <c r="R7" s="44"/>
      <c r="S7" s="45" t="s">
        <v>13</v>
      </c>
      <c r="T7" s="46" t="s">
        <v>12</v>
      </c>
      <c r="U7" s="59" t="s">
        <v>40</v>
      </c>
      <c r="V7" s="42" t="s">
        <v>13</v>
      </c>
      <c r="W7" s="43" t="s">
        <v>12</v>
      </c>
      <c r="X7" s="59" t="s">
        <v>40</v>
      </c>
      <c r="Y7" s="47"/>
    </row>
    <row r="8" spans="1:25" ht="25.5" customHeight="1">
      <c r="A8" s="29" t="s">
        <v>15</v>
      </c>
      <c r="B8" s="15"/>
      <c r="C8" s="6" t="s">
        <v>19</v>
      </c>
      <c r="D8" s="6" t="s">
        <v>20</v>
      </c>
      <c r="E8" s="6">
        <v>2006</v>
      </c>
      <c r="F8" s="18"/>
      <c r="G8" s="19">
        <v>10.8</v>
      </c>
      <c r="H8" s="18"/>
      <c r="I8" s="19">
        <v>2.25</v>
      </c>
      <c r="J8" s="18"/>
      <c r="K8" s="19">
        <v>9.6</v>
      </c>
      <c r="L8" s="18"/>
      <c r="M8" s="19"/>
      <c r="N8" s="18"/>
      <c r="O8" s="19"/>
      <c r="P8" s="18"/>
      <c r="Q8" s="19"/>
      <c r="R8" s="26">
        <f>SUM(G8+I8+K8+M8+O8+Q8)</f>
        <v>22.65</v>
      </c>
      <c r="S8" s="18"/>
      <c r="T8" s="19">
        <v>4.7</v>
      </c>
      <c r="U8" s="61">
        <v>3.15</v>
      </c>
      <c r="V8" s="18"/>
      <c r="W8" s="19"/>
      <c r="X8" s="61"/>
      <c r="Y8" s="30">
        <f>SUM(T8+W8)</f>
        <v>4.7</v>
      </c>
    </row>
    <row r="9" spans="1:25" ht="25.5" customHeight="1" thickBot="1">
      <c r="A9" s="29" t="s">
        <v>18</v>
      </c>
      <c r="B9" s="15"/>
      <c r="C9" s="63" t="s">
        <v>141</v>
      </c>
      <c r="D9" s="63" t="s">
        <v>142</v>
      </c>
      <c r="E9" s="63">
        <v>2006</v>
      </c>
      <c r="F9" s="18">
        <v>1</v>
      </c>
      <c r="G9" s="19">
        <v>12.5</v>
      </c>
      <c r="H9" s="18">
        <v>1</v>
      </c>
      <c r="I9" s="19">
        <v>12</v>
      </c>
      <c r="J9" s="18">
        <v>1</v>
      </c>
      <c r="K9" s="19">
        <v>12</v>
      </c>
      <c r="L9" s="18"/>
      <c r="M9" s="19"/>
      <c r="N9" s="18"/>
      <c r="O9" s="19"/>
      <c r="P9" s="18"/>
      <c r="Q9" s="19"/>
      <c r="R9" s="26">
        <f>SUM(G9+I9+K9+M9+O9+Q9)</f>
        <v>36.5</v>
      </c>
      <c r="S9" s="18"/>
      <c r="T9" s="19">
        <v>4.65</v>
      </c>
      <c r="U9" s="61">
        <v>0.49</v>
      </c>
      <c r="V9" s="18"/>
      <c r="W9" s="19"/>
      <c r="X9" s="61"/>
      <c r="Y9" s="30">
        <f>SUM(T9+W9)</f>
        <v>4.65</v>
      </c>
    </row>
    <row r="10" spans="1:25" ht="25.5" customHeight="1">
      <c r="A10" s="27" t="s">
        <v>21</v>
      </c>
      <c r="B10" s="22"/>
      <c r="C10" s="49" t="s">
        <v>16</v>
      </c>
      <c r="D10" s="49" t="s">
        <v>17</v>
      </c>
      <c r="E10" s="49">
        <v>2006</v>
      </c>
      <c r="F10" s="24"/>
      <c r="G10" s="25">
        <v>11.1</v>
      </c>
      <c r="H10" s="24">
        <v>1</v>
      </c>
      <c r="I10" s="25">
        <v>12</v>
      </c>
      <c r="J10" s="24">
        <v>1</v>
      </c>
      <c r="K10" s="25">
        <v>12</v>
      </c>
      <c r="L10" s="24"/>
      <c r="M10" s="25"/>
      <c r="N10" s="24"/>
      <c r="O10" s="25"/>
      <c r="P10" s="24"/>
      <c r="Q10" s="25"/>
      <c r="R10" s="26">
        <f>SUM(G10+I10+K10+M10+O10+Q10)</f>
        <v>35.1</v>
      </c>
      <c r="S10" s="24"/>
      <c r="T10" s="25">
        <v>4.65</v>
      </c>
      <c r="U10" s="60">
        <v>1.45</v>
      </c>
      <c r="V10" s="24"/>
      <c r="W10" s="25"/>
      <c r="X10" s="60"/>
      <c r="Y10" s="28">
        <f aca="true" t="shared" si="0" ref="Y10:Y19">SUM(T10+W10)</f>
        <v>4.65</v>
      </c>
    </row>
    <row r="11" spans="1:25" ht="25.5" customHeight="1">
      <c r="A11" s="29" t="s">
        <v>23</v>
      </c>
      <c r="B11" s="15"/>
      <c r="C11" s="5" t="s">
        <v>24</v>
      </c>
      <c r="D11" s="5" t="s">
        <v>25</v>
      </c>
      <c r="E11" s="5">
        <v>2007</v>
      </c>
      <c r="F11" s="18"/>
      <c r="G11" s="19">
        <v>10.8</v>
      </c>
      <c r="H11" s="18"/>
      <c r="I11" s="19">
        <v>11.55</v>
      </c>
      <c r="J11" s="18">
        <v>1</v>
      </c>
      <c r="K11" s="19">
        <v>12</v>
      </c>
      <c r="L11" s="18"/>
      <c r="M11" s="19"/>
      <c r="N11" s="18"/>
      <c r="O11" s="19"/>
      <c r="P11" s="18"/>
      <c r="Q11" s="19"/>
      <c r="R11" s="26">
        <f>SUM(G11+I11+K11+M11+O11+Q11)</f>
        <v>34.35</v>
      </c>
      <c r="S11" s="18"/>
      <c r="T11" s="19">
        <v>4.65</v>
      </c>
      <c r="U11" s="61">
        <v>1.59</v>
      </c>
      <c r="V11" s="18"/>
      <c r="W11" s="19"/>
      <c r="X11" s="61"/>
      <c r="Y11" s="30">
        <f>SUM(T11+W11)</f>
        <v>4.65</v>
      </c>
    </row>
    <row r="12" spans="1:25" ht="25.5" customHeight="1">
      <c r="A12" s="29" t="s">
        <v>26</v>
      </c>
      <c r="B12" s="15"/>
      <c r="C12" s="63" t="s">
        <v>122</v>
      </c>
      <c r="D12" s="63" t="s">
        <v>57</v>
      </c>
      <c r="E12" s="63">
        <v>2006</v>
      </c>
      <c r="F12" s="18"/>
      <c r="G12" s="19">
        <v>5.05</v>
      </c>
      <c r="H12" s="18"/>
      <c r="I12" s="19">
        <v>9.25</v>
      </c>
      <c r="J12" s="18"/>
      <c r="K12" s="19">
        <v>6.7</v>
      </c>
      <c r="L12" s="18"/>
      <c r="M12" s="19"/>
      <c r="N12" s="18"/>
      <c r="O12" s="19"/>
      <c r="P12" s="18"/>
      <c r="Q12" s="19"/>
      <c r="R12" s="26">
        <f aca="true" t="shared" si="1" ref="R12:R19">SUM(G12+I12+K12+M12+O12+Q12)</f>
        <v>21</v>
      </c>
      <c r="S12" s="18"/>
      <c r="T12" s="19">
        <v>3.45</v>
      </c>
      <c r="U12" s="61">
        <v>1.17</v>
      </c>
      <c r="V12" s="18"/>
      <c r="W12" s="19"/>
      <c r="X12" s="61"/>
      <c r="Y12" s="30">
        <f t="shared" si="0"/>
        <v>3.45</v>
      </c>
    </row>
    <row r="13" spans="1:25" ht="25.5" customHeight="1">
      <c r="A13" s="29" t="s">
        <v>31</v>
      </c>
      <c r="B13" s="15"/>
      <c r="C13" s="64"/>
      <c r="D13" s="64"/>
      <c r="E13" s="64"/>
      <c r="F13" s="18"/>
      <c r="G13" s="19"/>
      <c r="H13" s="18"/>
      <c r="I13" s="19"/>
      <c r="J13" s="18"/>
      <c r="K13" s="19"/>
      <c r="L13" s="18"/>
      <c r="M13" s="19"/>
      <c r="N13" s="18"/>
      <c r="O13" s="19"/>
      <c r="P13" s="18"/>
      <c r="Q13" s="19"/>
      <c r="R13" s="26">
        <f t="shared" si="1"/>
        <v>0</v>
      </c>
      <c r="S13" s="18"/>
      <c r="T13" s="19"/>
      <c r="U13" s="61"/>
      <c r="V13" s="18"/>
      <c r="W13" s="19"/>
      <c r="X13" s="61"/>
      <c r="Y13" s="30">
        <f t="shared" si="0"/>
        <v>0</v>
      </c>
    </row>
    <row r="14" spans="1:25" ht="25.5" customHeight="1">
      <c r="A14" s="29" t="s">
        <v>34</v>
      </c>
      <c r="B14" s="15"/>
      <c r="C14" s="64"/>
      <c r="D14" s="64"/>
      <c r="E14" s="64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18"/>
      <c r="Q14" s="19"/>
      <c r="R14" s="26">
        <f t="shared" si="1"/>
        <v>0</v>
      </c>
      <c r="S14" s="18"/>
      <c r="T14" s="19"/>
      <c r="U14" s="61"/>
      <c r="V14" s="18"/>
      <c r="W14" s="19"/>
      <c r="X14" s="61"/>
      <c r="Y14" s="30">
        <f t="shared" si="0"/>
        <v>0</v>
      </c>
    </row>
    <row r="15" spans="1:25" ht="25.5" customHeight="1">
      <c r="A15" s="29" t="s">
        <v>35</v>
      </c>
      <c r="B15" s="15"/>
      <c r="C15" s="64"/>
      <c r="D15" s="64"/>
      <c r="E15" s="64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9"/>
      <c r="R15" s="26">
        <f t="shared" si="1"/>
        <v>0</v>
      </c>
      <c r="S15" s="18"/>
      <c r="T15" s="19"/>
      <c r="U15" s="61"/>
      <c r="V15" s="18"/>
      <c r="W15" s="19"/>
      <c r="X15" s="61"/>
      <c r="Y15" s="30">
        <f t="shared" si="0"/>
        <v>0</v>
      </c>
    </row>
    <row r="16" spans="1:25" ht="25.5" customHeight="1">
      <c r="A16" s="29" t="s">
        <v>36</v>
      </c>
      <c r="B16" s="16"/>
      <c r="C16" s="8"/>
      <c r="D16" s="8"/>
      <c r="E16" s="8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26">
        <f t="shared" si="1"/>
        <v>0</v>
      </c>
      <c r="S16" s="18"/>
      <c r="T16" s="19"/>
      <c r="U16" s="61"/>
      <c r="V16" s="18"/>
      <c r="W16" s="19"/>
      <c r="X16" s="61"/>
      <c r="Y16" s="30">
        <f t="shared" si="0"/>
        <v>0</v>
      </c>
    </row>
    <row r="17" spans="1:25" ht="25.5" customHeight="1">
      <c r="A17" s="29" t="s">
        <v>37</v>
      </c>
      <c r="B17" s="17"/>
      <c r="C17" s="13"/>
      <c r="D17" s="13"/>
      <c r="E17" s="12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26">
        <f t="shared" si="1"/>
        <v>0</v>
      </c>
      <c r="S17" s="18"/>
      <c r="T17" s="19"/>
      <c r="U17" s="61"/>
      <c r="V17" s="18"/>
      <c r="W17" s="19"/>
      <c r="X17" s="61"/>
      <c r="Y17" s="30">
        <f t="shared" si="0"/>
        <v>0</v>
      </c>
    </row>
    <row r="18" spans="1:25" ht="25.5" customHeight="1">
      <c r="A18" s="29" t="s">
        <v>38</v>
      </c>
      <c r="B18" s="17"/>
      <c r="C18" s="11"/>
      <c r="D18" s="11"/>
      <c r="E18" s="12"/>
      <c r="F18" s="18"/>
      <c r="G18" s="19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26">
        <f t="shared" si="1"/>
        <v>0</v>
      </c>
      <c r="S18" s="18"/>
      <c r="T18" s="19"/>
      <c r="U18" s="61"/>
      <c r="V18" s="18"/>
      <c r="W18" s="19"/>
      <c r="X18" s="61"/>
      <c r="Y18" s="30">
        <f t="shared" si="0"/>
        <v>0</v>
      </c>
    </row>
    <row r="19" spans="1:25" ht="25.5" customHeight="1" thickBot="1">
      <c r="A19" s="31" t="s">
        <v>39</v>
      </c>
      <c r="B19" s="32"/>
      <c r="C19" s="33"/>
      <c r="D19" s="33"/>
      <c r="E19" s="34"/>
      <c r="F19" s="35"/>
      <c r="G19" s="36"/>
      <c r="H19" s="35"/>
      <c r="I19" s="36"/>
      <c r="J19" s="35"/>
      <c r="K19" s="36"/>
      <c r="L19" s="35"/>
      <c r="M19" s="36"/>
      <c r="N19" s="35"/>
      <c r="O19" s="36"/>
      <c r="P19" s="35"/>
      <c r="Q19" s="36"/>
      <c r="R19" s="26">
        <f t="shared" si="1"/>
        <v>0</v>
      </c>
      <c r="S19" s="35"/>
      <c r="T19" s="36"/>
      <c r="U19" s="62"/>
      <c r="V19" s="35"/>
      <c r="W19" s="36"/>
      <c r="X19" s="62"/>
      <c r="Y19" s="37">
        <f t="shared" si="0"/>
        <v>0</v>
      </c>
    </row>
  </sheetData>
  <sheetProtection/>
  <mergeCells count="19">
    <mergeCell ref="V6:X6"/>
    <mergeCell ref="A1:L1"/>
    <mergeCell ref="M1:R1"/>
    <mergeCell ref="A2:F2"/>
    <mergeCell ref="M2:U2"/>
    <mergeCell ref="A3:E3"/>
    <mergeCell ref="F6:G6"/>
    <mergeCell ref="H6:I6"/>
    <mergeCell ref="J6:K6"/>
    <mergeCell ref="L6:M6"/>
    <mergeCell ref="N6:O6"/>
    <mergeCell ref="P6:Q6"/>
    <mergeCell ref="S6:U6"/>
    <mergeCell ref="A4:E5"/>
    <mergeCell ref="A6:A7"/>
    <mergeCell ref="B6:B7"/>
    <mergeCell ref="C6:C7"/>
    <mergeCell ref="D6:D7"/>
    <mergeCell ref="E6:E7"/>
  </mergeCells>
  <printOptions horizontalCentered="1"/>
  <pageMargins left="0.0784722222222222" right="0.39375" top="0.39375" bottom="0.39375" header="0.511805555555555" footer="0.51180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zoomScale="90" zoomScaleNormal="90" zoomScalePageLayoutView="75" workbookViewId="0" topLeftCell="A1">
      <selection activeCell="U10" sqref="U10"/>
    </sheetView>
  </sheetViews>
  <sheetFormatPr defaultColWidth="9.00390625" defaultRowHeight="12.75"/>
  <cols>
    <col min="1" max="1" width="4.75390625" style="1" customWidth="1"/>
    <col min="2" max="2" width="5.75390625" style="1" customWidth="1"/>
    <col min="3" max="3" width="17.75390625" style="2" customWidth="1"/>
    <col min="4" max="4" width="19.75390625" style="2" customWidth="1"/>
    <col min="5" max="5" width="7.875" style="1" customWidth="1"/>
    <col min="6" max="11" width="7.25390625" style="1" customWidth="1"/>
    <col min="12" max="12" width="0.2421875" style="1" customWidth="1"/>
    <col min="13" max="17" width="7.25390625" style="1" hidden="1" customWidth="1"/>
    <col min="18" max="18" width="13.25390625" style="1" customWidth="1"/>
    <col min="19" max="24" width="6.75390625" style="1" customWidth="1"/>
    <col min="25" max="16384" width="9.125" style="1" customWidth="1"/>
  </cols>
  <sheetData>
    <row r="1" spans="1:25" ht="27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 t="s">
        <v>99</v>
      </c>
      <c r="N1" s="83"/>
      <c r="O1" s="83"/>
      <c r="P1" s="83"/>
      <c r="Q1" s="83"/>
      <c r="R1" s="83"/>
      <c r="S1" s="3"/>
      <c r="T1" s="7"/>
      <c r="U1" s="7"/>
      <c r="V1" s="7"/>
      <c r="W1" s="7"/>
      <c r="X1" s="7"/>
      <c r="Y1" s="7"/>
    </row>
    <row r="2" spans="1:25" ht="27.75" customHeight="1">
      <c r="A2" s="84" t="s">
        <v>103</v>
      </c>
      <c r="B2" s="84"/>
      <c r="C2" s="84"/>
      <c r="D2" s="84"/>
      <c r="E2" s="84"/>
      <c r="F2" s="84"/>
      <c r="G2" s="4"/>
      <c r="H2" s="4"/>
      <c r="I2" s="4"/>
      <c r="J2" s="4"/>
      <c r="K2" s="4"/>
      <c r="L2" s="4"/>
      <c r="M2" s="85" t="s">
        <v>101</v>
      </c>
      <c r="N2" s="85"/>
      <c r="O2" s="85"/>
      <c r="P2" s="85"/>
      <c r="Q2" s="85"/>
      <c r="R2" s="85"/>
      <c r="S2" s="85"/>
      <c r="T2" s="85"/>
      <c r="U2" s="85"/>
      <c r="V2" s="7"/>
      <c r="W2" s="7"/>
      <c r="X2" s="7"/>
      <c r="Y2" s="7"/>
    </row>
    <row r="3" spans="1:25" ht="27" customHeight="1">
      <c r="A3" s="84" t="s">
        <v>92</v>
      </c>
      <c r="B3" s="84"/>
      <c r="C3" s="84"/>
      <c r="D3" s="84"/>
      <c r="E3" s="84"/>
      <c r="F3" s="9"/>
      <c r="G3" s="10"/>
      <c r="H3" s="10"/>
      <c r="I3" s="10"/>
      <c r="J3" s="10"/>
      <c r="K3" s="10"/>
      <c r="L3" s="10"/>
      <c r="M3" s="10"/>
      <c r="N3" s="58"/>
      <c r="O3" s="58"/>
      <c r="P3" s="58"/>
      <c r="Q3" s="58"/>
      <c r="R3" s="58"/>
      <c r="S3" s="58"/>
      <c r="T3" s="7"/>
      <c r="U3" s="7"/>
      <c r="V3" s="7"/>
      <c r="W3" s="7"/>
      <c r="X3" s="7"/>
      <c r="Y3" s="7"/>
    </row>
    <row r="4" spans="1:25" ht="27" customHeight="1">
      <c r="A4" s="69" t="s">
        <v>100</v>
      </c>
      <c r="B4" s="69"/>
      <c r="C4" s="69"/>
      <c r="D4" s="69"/>
      <c r="E4" s="69"/>
      <c r="F4" s="9"/>
      <c r="G4" s="10"/>
      <c r="H4" s="10"/>
      <c r="I4" s="10"/>
      <c r="J4" s="10"/>
      <c r="K4" s="10"/>
      <c r="L4" s="10"/>
      <c r="M4" s="10"/>
      <c r="N4" s="14"/>
      <c r="O4" s="14"/>
      <c r="P4" s="14"/>
      <c r="Q4" s="14"/>
      <c r="R4" s="14"/>
      <c r="S4" s="14"/>
      <c r="T4" s="7"/>
      <c r="U4" s="7"/>
      <c r="V4" s="7"/>
      <c r="W4" s="7"/>
      <c r="X4" s="7"/>
      <c r="Y4" s="7"/>
    </row>
    <row r="5" spans="1:25" ht="26.25" customHeight="1" thickBot="1">
      <c r="A5" s="70"/>
      <c r="B5" s="70"/>
      <c r="C5" s="70"/>
      <c r="D5" s="70"/>
      <c r="E5" s="70"/>
      <c r="F5" s="20" t="s">
        <v>1</v>
      </c>
      <c r="G5" s="21"/>
      <c r="H5" s="20" t="s">
        <v>1</v>
      </c>
      <c r="I5" s="21"/>
      <c r="J5" s="20" t="s">
        <v>1</v>
      </c>
      <c r="K5" s="21"/>
      <c r="L5" s="20" t="s">
        <v>1</v>
      </c>
      <c r="M5" s="21"/>
      <c r="N5" s="20" t="s">
        <v>1</v>
      </c>
      <c r="O5" s="21"/>
      <c r="P5" s="20" t="s">
        <v>1</v>
      </c>
      <c r="Q5" s="21"/>
      <c r="R5" s="20"/>
      <c r="S5" s="55"/>
      <c r="T5" s="56"/>
      <c r="U5" s="56"/>
      <c r="V5" s="55"/>
      <c r="W5" s="56"/>
      <c r="X5" s="56"/>
      <c r="Y5" s="57"/>
    </row>
    <row r="6" spans="1:25" ht="25.5" customHeight="1" thickBot="1">
      <c r="A6" s="71" t="s">
        <v>2</v>
      </c>
      <c r="B6" s="73" t="s">
        <v>3</v>
      </c>
      <c r="C6" s="75" t="s">
        <v>4</v>
      </c>
      <c r="D6" s="77" t="s">
        <v>5</v>
      </c>
      <c r="E6" s="75" t="s">
        <v>6</v>
      </c>
      <c r="F6" s="86" t="s">
        <v>7</v>
      </c>
      <c r="G6" s="87"/>
      <c r="H6" s="86" t="s">
        <v>8</v>
      </c>
      <c r="I6" s="87"/>
      <c r="J6" s="86" t="s">
        <v>9</v>
      </c>
      <c r="K6" s="87"/>
      <c r="L6" s="86" t="s">
        <v>96</v>
      </c>
      <c r="M6" s="87"/>
      <c r="N6" s="86" t="s">
        <v>97</v>
      </c>
      <c r="O6" s="87"/>
      <c r="P6" s="86" t="s">
        <v>98</v>
      </c>
      <c r="Q6" s="87"/>
      <c r="R6" s="41" t="s">
        <v>10</v>
      </c>
      <c r="S6" s="79" t="s">
        <v>11</v>
      </c>
      <c r="T6" s="80"/>
      <c r="U6" s="81"/>
      <c r="V6" s="79" t="s">
        <v>87</v>
      </c>
      <c r="W6" s="80"/>
      <c r="X6" s="81"/>
      <c r="Y6" s="54" t="s">
        <v>12</v>
      </c>
    </row>
    <row r="7" spans="1:25" ht="25.5" customHeight="1" thickBot="1">
      <c r="A7" s="72"/>
      <c r="B7" s="74"/>
      <c r="C7" s="76"/>
      <c r="D7" s="78"/>
      <c r="E7" s="76"/>
      <c r="F7" s="38" t="s">
        <v>13</v>
      </c>
      <c r="G7" s="39" t="s">
        <v>12</v>
      </c>
      <c r="H7" s="42" t="s">
        <v>13</v>
      </c>
      <c r="I7" s="43" t="s">
        <v>12</v>
      </c>
      <c r="J7" s="40" t="s">
        <v>13</v>
      </c>
      <c r="K7" s="39" t="s">
        <v>12</v>
      </c>
      <c r="L7" s="38" t="s">
        <v>13</v>
      </c>
      <c r="M7" s="39" t="s">
        <v>12</v>
      </c>
      <c r="N7" s="42" t="s">
        <v>13</v>
      </c>
      <c r="O7" s="43" t="s">
        <v>12</v>
      </c>
      <c r="P7" s="40" t="s">
        <v>13</v>
      </c>
      <c r="Q7" s="39" t="s">
        <v>12</v>
      </c>
      <c r="R7" s="44"/>
      <c r="S7" s="45" t="s">
        <v>13</v>
      </c>
      <c r="T7" s="46" t="s">
        <v>12</v>
      </c>
      <c r="U7" s="59" t="s">
        <v>40</v>
      </c>
      <c r="V7" s="42" t="s">
        <v>13</v>
      </c>
      <c r="W7" s="43" t="s">
        <v>12</v>
      </c>
      <c r="X7" s="59" t="s">
        <v>40</v>
      </c>
      <c r="Y7" s="47"/>
    </row>
    <row r="8" spans="1:25" ht="25.5" customHeight="1">
      <c r="A8" s="29" t="s">
        <v>15</v>
      </c>
      <c r="B8" s="15"/>
      <c r="C8" s="63" t="s">
        <v>46</v>
      </c>
      <c r="D8" s="63" t="s">
        <v>44</v>
      </c>
      <c r="E8" s="63">
        <v>2006</v>
      </c>
      <c r="F8" s="18"/>
      <c r="G8" s="19">
        <v>11.1</v>
      </c>
      <c r="H8" s="18"/>
      <c r="I8" s="19">
        <v>11.6</v>
      </c>
      <c r="J8" s="18">
        <v>1</v>
      </c>
      <c r="K8" s="19">
        <v>12</v>
      </c>
      <c r="L8" s="18"/>
      <c r="M8" s="19"/>
      <c r="N8" s="18"/>
      <c r="O8" s="19"/>
      <c r="P8" s="18"/>
      <c r="Q8" s="19"/>
      <c r="R8" s="26">
        <f aca="true" t="shared" si="0" ref="R8:R19">SUM(G8+I8+K8+M8+O8+Q8)</f>
        <v>34.7</v>
      </c>
      <c r="S8" s="18"/>
      <c r="T8" s="19">
        <v>4.65</v>
      </c>
      <c r="U8" s="61">
        <v>1.22</v>
      </c>
      <c r="V8" s="18"/>
      <c r="W8" s="19"/>
      <c r="X8" s="61"/>
      <c r="Y8" s="30">
        <f aca="true" t="shared" si="1" ref="Y8:Y19">SUM(T8+W8)</f>
        <v>4.65</v>
      </c>
    </row>
    <row r="9" spans="1:25" ht="25.5" customHeight="1">
      <c r="A9" s="29" t="s">
        <v>18</v>
      </c>
      <c r="B9" s="15"/>
      <c r="C9" s="64" t="s">
        <v>46</v>
      </c>
      <c r="D9" s="64" t="s">
        <v>116</v>
      </c>
      <c r="E9" s="63">
        <v>2006</v>
      </c>
      <c r="F9" s="18"/>
      <c r="G9" s="19">
        <v>9.9</v>
      </c>
      <c r="H9" s="18"/>
      <c r="I9" s="19">
        <v>3.3</v>
      </c>
      <c r="J9" s="18"/>
      <c r="K9" s="19">
        <v>9.7</v>
      </c>
      <c r="L9" s="18"/>
      <c r="M9" s="19"/>
      <c r="N9" s="18"/>
      <c r="O9" s="19"/>
      <c r="P9" s="18"/>
      <c r="Q9" s="19"/>
      <c r="R9" s="26">
        <f t="shared" si="0"/>
        <v>22.9</v>
      </c>
      <c r="S9" s="18"/>
      <c r="T9" s="19">
        <v>3.45</v>
      </c>
      <c r="U9" s="61">
        <v>1.17</v>
      </c>
      <c r="V9" s="18"/>
      <c r="W9" s="19"/>
      <c r="X9" s="61"/>
      <c r="Y9" s="30">
        <f t="shared" si="1"/>
        <v>3.45</v>
      </c>
    </row>
    <row r="10" spans="1:25" ht="25.5" customHeight="1">
      <c r="A10" s="29" t="s">
        <v>21</v>
      </c>
      <c r="B10" s="15"/>
      <c r="C10" s="63" t="s">
        <v>120</v>
      </c>
      <c r="D10" s="63" t="s">
        <v>121</v>
      </c>
      <c r="E10" s="63">
        <v>2007</v>
      </c>
      <c r="F10" s="18"/>
      <c r="G10" s="19">
        <v>7.8</v>
      </c>
      <c r="H10" s="18"/>
      <c r="I10" s="19">
        <v>5.15</v>
      </c>
      <c r="J10" s="18"/>
      <c r="K10" s="19">
        <v>0.9</v>
      </c>
      <c r="L10" s="18"/>
      <c r="M10" s="19"/>
      <c r="N10" s="18"/>
      <c r="O10" s="19"/>
      <c r="P10" s="18"/>
      <c r="Q10" s="19"/>
      <c r="R10" s="26">
        <f t="shared" si="0"/>
        <v>13.85</v>
      </c>
      <c r="S10" s="18"/>
      <c r="T10" s="19">
        <v>3.45</v>
      </c>
      <c r="U10" s="61">
        <v>0.37</v>
      </c>
      <c r="V10" s="18"/>
      <c r="W10" s="19"/>
      <c r="X10" s="61"/>
      <c r="Y10" s="30">
        <f t="shared" si="1"/>
        <v>3.45</v>
      </c>
    </row>
    <row r="11" spans="1:25" ht="25.5" customHeight="1">
      <c r="A11" s="29" t="s">
        <v>28</v>
      </c>
      <c r="B11" s="15"/>
      <c r="C11" s="63"/>
      <c r="D11" s="63"/>
      <c r="E11" s="63"/>
      <c r="F11" s="18"/>
      <c r="G11" s="19"/>
      <c r="H11" s="18"/>
      <c r="I11" s="19"/>
      <c r="J11" s="18"/>
      <c r="K11" s="19"/>
      <c r="L11" s="18"/>
      <c r="M11" s="19"/>
      <c r="N11" s="18"/>
      <c r="O11" s="19"/>
      <c r="P11" s="18"/>
      <c r="Q11" s="19"/>
      <c r="R11" s="26">
        <f t="shared" si="0"/>
        <v>0</v>
      </c>
      <c r="S11" s="18"/>
      <c r="T11" s="19"/>
      <c r="U11" s="61"/>
      <c r="V11" s="18"/>
      <c r="W11" s="19"/>
      <c r="X11" s="61"/>
      <c r="Y11" s="30">
        <f t="shared" si="1"/>
        <v>0</v>
      </c>
    </row>
    <row r="12" spans="1:25" ht="25.5" customHeight="1">
      <c r="A12" s="29" t="s">
        <v>29</v>
      </c>
      <c r="B12" s="15"/>
      <c r="C12" s="63"/>
      <c r="D12" s="63"/>
      <c r="E12" s="63"/>
      <c r="F12" s="18"/>
      <c r="G12" s="19"/>
      <c r="H12" s="18"/>
      <c r="I12" s="19"/>
      <c r="J12" s="18"/>
      <c r="K12" s="19"/>
      <c r="L12" s="18"/>
      <c r="M12" s="19"/>
      <c r="N12" s="18"/>
      <c r="O12" s="19"/>
      <c r="P12" s="18"/>
      <c r="Q12" s="19"/>
      <c r="R12" s="26">
        <f t="shared" si="0"/>
        <v>0</v>
      </c>
      <c r="S12" s="18"/>
      <c r="T12" s="19"/>
      <c r="U12" s="61"/>
      <c r="V12" s="18"/>
      <c r="W12" s="19"/>
      <c r="X12" s="61"/>
      <c r="Y12" s="30">
        <f t="shared" si="1"/>
        <v>0</v>
      </c>
    </row>
    <row r="13" spans="1:25" ht="25.5" customHeight="1">
      <c r="A13" s="29" t="s">
        <v>31</v>
      </c>
      <c r="B13" s="15"/>
      <c r="C13" s="64"/>
      <c r="D13" s="64"/>
      <c r="E13" s="64"/>
      <c r="F13" s="18"/>
      <c r="G13" s="19"/>
      <c r="H13" s="18"/>
      <c r="I13" s="19"/>
      <c r="J13" s="18"/>
      <c r="K13" s="19"/>
      <c r="L13" s="18"/>
      <c r="M13" s="19"/>
      <c r="N13" s="18"/>
      <c r="O13" s="19"/>
      <c r="P13" s="18"/>
      <c r="Q13" s="19"/>
      <c r="R13" s="26">
        <f t="shared" si="0"/>
        <v>0</v>
      </c>
      <c r="S13" s="18"/>
      <c r="T13" s="19"/>
      <c r="U13" s="61"/>
      <c r="V13" s="18"/>
      <c r="W13" s="19"/>
      <c r="X13" s="61"/>
      <c r="Y13" s="30">
        <f t="shared" si="1"/>
        <v>0</v>
      </c>
    </row>
    <row r="14" spans="1:25" ht="25.5" customHeight="1">
      <c r="A14" s="29" t="s">
        <v>34</v>
      </c>
      <c r="B14" s="15"/>
      <c r="C14" s="64"/>
      <c r="D14" s="64"/>
      <c r="E14" s="64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18"/>
      <c r="Q14" s="19"/>
      <c r="R14" s="26">
        <f t="shared" si="0"/>
        <v>0</v>
      </c>
      <c r="S14" s="18"/>
      <c r="T14" s="19"/>
      <c r="U14" s="61"/>
      <c r="V14" s="18"/>
      <c r="W14" s="19"/>
      <c r="X14" s="61"/>
      <c r="Y14" s="30">
        <f t="shared" si="1"/>
        <v>0</v>
      </c>
    </row>
    <row r="15" spans="1:25" ht="25.5" customHeight="1">
      <c r="A15" s="29" t="s">
        <v>35</v>
      </c>
      <c r="B15" s="15"/>
      <c r="C15" s="64"/>
      <c r="D15" s="64"/>
      <c r="E15" s="64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9"/>
      <c r="R15" s="26">
        <f t="shared" si="0"/>
        <v>0</v>
      </c>
      <c r="S15" s="18"/>
      <c r="T15" s="19"/>
      <c r="U15" s="61"/>
      <c r="V15" s="18"/>
      <c r="W15" s="19"/>
      <c r="X15" s="61"/>
      <c r="Y15" s="30">
        <f t="shared" si="1"/>
        <v>0</v>
      </c>
    </row>
    <row r="16" spans="1:25" ht="25.5" customHeight="1">
      <c r="A16" s="29" t="s">
        <v>36</v>
      </c>
      <c r="B16" s="16"/>
      <c r="C16" s="8"/>
      <c r="D16" s="8"/>
      <c r="E16" s="8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26">
        <f t="shared" si="0"/>
        <v>0</v>
      </c>
      <c r="S16" s="18"/>
      <c r="T16" s="19"/>
      <c r="U16" s="61"/>
      <c r="V16" s="18"/>
      <c r="W16" s="19"/>
      <c r="X16" s="61"/>
      <c r="Y16" s="30">
        <f t="shared" si="1"/>
        <v>0</v>
      </c>
    </row>
    <row r="17" spans="1:25" ht="25.5" customHeight="1">
      <c r="A17" s="29" t="s">
        <v>37</v>
      </c>
      <c r="B17" s="17"/>
      <c r="C17" s="13"/>
      <c r="D17" s="13"/>
      <c r="E17" s="12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26">
        <f t="shared" si="0"/>
        <v>0</v>
      </c>
      <c r="S17" s="18"/>
      <c r="T17" s="19"/>
      <c r="U17" s="61"/>
      <c r="V17" s="18"/>
      <c r="W17" s="19"/>
      <c r="X17" s="61"/>
      <c r="Y17" s="30">
        <f t="shared" si="1"/>
        <v>0</v>
      </c>
    </row>
    <row r="18" spans="1:25" ht="25.5" customHeight="1">
      <c r="A18" s="29" t="s">
        <v>38</v>
      </c>
      <c r="B18" s="17"/>
      <c r="C18" s="11"/>
      <c r="D18" s="11"/>
      <c r="E18" s="12"/>
      <c r="F18" s="18"/>
      <c r="G18" s="19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26">
        <f t="shared" si="0"/>
        <v>0</v>
      </c>
      <c r="S18" s="18"/>
      <c r="T18" s="19"/>
      <c r="U18" s="61"/>
      <c r="V18" s="18"/>
      <c r="W18" s="19"/>
      <c r="X18" s="61"/>
      <c r="Y18" s="30">
        <f t="shared" si="1"/>
        <v>0</v>
      </c>
    </row>
    <row r="19" spans="1:25" ht="25.5" customHeight="1" thickBot="1">
      <c r="A19" s="31" t="s">
        <v>39</v>
      </c>
      <c r="B19" s="32"/>
      <c r="C19" s="33"/>
      <c r="D19" s="33"/>
      <c r="E19" s="34"/>
      <c r="F19" s="35"/>
      <c r="G19" s="36"/>
      <c r="H19" s="35"/>
      <c r="I19" s="36"/>
      <c r="J19" s="35"/>
      <c r="K19" s="36"/>
      <c r="L19" s="35"/>
      <c r="M19" s="36"/>
      <c r="N19" s="35"/>
      <c r="O19" s="36"/>
      <c r="P19" s="35"/>
      <c r="Q19" s="36"/>
      <c r="R19" s="26">
        <f t="shared" si="0"/>
        <v>0</v>
      </c>
      <c r="S19" s="35"/>
      <c r="T19" s="36"/>
      <c r="U19" s="62"/>
      <c r="V19" s="35"/>
      <c r="W19" s="36"/>
      <c r="X19" s="62"/>
      <c r="Y19" s="37">
        <f t="shared" si="1"/>
        <v>0</v>
      </c>
    </row>
  </sheetData>
  <sheetProtection/>
  <mergeCells count="19">
    <mergeCell ref="V6:X6"/>
    <mergeCell ref="H6:I6"/>
    <mergeCell ref="J6:K6"/>
    <mergeCell ref="L6:M6"/>
    <mergeCell ref="N6:O6"/>
    <mergeCell ref="P6:Q6"/>
    <mergeCell ref="A6:A7"/>
    <mergeCell ref="A1:L1"/>
    <mergeCell ref="M1:R1"/>
    <mergeCell ref="A2:F2"/>
    <mergeCell ref="M2:U2"/>
    <mergeCell ref="A4:E5"/>
    <mergeCell ref="A3:E3"/>
    <mergeCell ref="B6:B7"/>
    <mergeCell ref="C6:C7"/>
    <mergeCell ref="D6:D7"/>
    <mergeCell ref="E6:E7"/>
    <mergeCell ref="F6:G6"/>
    <mergeCell ref="S6:U6"/>
  </mergeCells>
  <printOptions horizontalCentered="1"/>
  <pageMargins left="0.196527777777778" right="0.275694444444444" top="0.275694444444444" bottom="0.39375" header="0.511805555555555" footer="0.51180555555555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zoomScale="90" zoomScaleNormal="90" zoomScalePageLayoutView="75" workbookViewId="0" topLeftCell="A7">
      <selection activeCell="A13" sqref="A13"/>
    </sheetView>
  </sheetViews>
  <sheetFormatPr defaultColWidth="9.00390625" defaultRowHeight="12.75"/>
  <cols>
    <col min="1" max="1" width="4.75390625" style="1" customWidth="1"/>
    <col min="2" max="2" width="5.75390625" style="1" customWidth="1"/>
    <col min="3" max="3" width="17.75390625" style="2" customWidth="1"/>
    <col min="4" max="4" width="19.75390625" style="2" customWidth="1"/>
    <col min="5" max="5" width="7.875" style="1" customWidth="1"/>
    <col min="6" max="11" width="7.25390625" style="1" customWidth="1"/>
    <col min="12" max="12" width="0.12890625" style="1" customWidth="1"/>
    <col min="13" max="15" width="7.25390625" style="1" hidden="1" customWidth="1"/>
    <col min="16" max="16" width="7.125" style="1" hidden="1" customWidth="1"/>
    <col min="17" max="17" width="7.25390625" style="1" hidden="1" customWidth="1"/>
    <col min="18" max="18" width="13.25390625" style="1" customWidth="1"/>
    <col min="19" max="24" width="6.75390625" style="1" customWidth="1"/>
    <col min="25" max="16384" width="9.125" style="1" customWidth="1"/>
  </cols>
  <sheetData>
    <row r="1" spans="1:25" ht="27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 t="s">
        <v>99</v>
      </c>
      <c r="N1" s="83"/>
      <c r="O1" s="83"/>
      <c r="P1" s="83"/>
      <c r="Q1" s="83"/>
      <c r="R1" s="83"/>
      <c r="S1" s="3"/>
      <c r="T1" s="7"/>
      <c r="U1" s="7"/>
      <c r="V1" s="7"/>
      <c r="W1" s="7"/>
      <c r="X1" s="7"/>
      <c r="Y1" s="7"/>
    </row>
    <row r="2" spans="1:25" ht="27.75" customHeight="1">
      <c r="A2" s="84" t="s">
        <v>104</v>
      </c>
      <c r="B2" s="84"/>
      <c r="C2" s="84"/>
      <c r="D2" s="84"/>
      <c r="E2" s="84"/>
      <c r="F2" s="84"/>
      <c r="G2" s="4"/>
      <c r="H2" s="4"/>
      <c r="I2" s="4"/>
      <c r="J2" s="4"/>
      <c r="K2" s="4"/>
      <c r="L2" s="4"/>
      <c r="M2" s="85" t="s">
        <v>101</v>
      </c>
      <c r="N2" s="85"/>
      <c r="O2" s="85"/>
      <c r="P2" s="85"/>
      <c r="Q2" s="85"/>
      <c r="R2" s="85"/>
      <c r="S2" s="85"/>
      <c r="T2" s="85"/>
      <c r="U2" s="85"/>
      <c r="V2" s="7"/>
      <c r="W2" s="7"/>
      <c r="X2" s="7"/>
      <c r="Y2" s="7"/>
    </row>
    <row r="3" spans="1:25" ht="27" customHeight="1">
      <c r="A3" s="84" t="s">
        <v>93</v>
      </c>
      <c r="B3" s="84"/>
      <c r="C3" s="84"/>
      <c r="D3" s="84"/>
      <c r="E3" s="84"/>
      <c r="F3" s="9"/>
      <c r="G3" s="10"/>
      <c r="H3" s="10"/>
      <c r="I3" s="10"/>
      <c r="J3" s="10"/>
      <c r="K3" s="10"/>
      <c r="L3" s="10"/>
      <c r="M3" s="10"/>
      <c r="N3" s="58"/>
      <c r="O3" s="58"/>
      <c r="P3" s="58"/>
      <c r="Q3" s="58"/>
      <c r="R3" s="58"/>
      <c r="S3" s="58"/>
      <c r="T3" s="7"/>
      <c r="U3" s="7"/>
      <c r="V3" s="7"/>
      <c r="W3" s="7"/>
      <c r="X3" s="7"/>
      <c r="Y3" s="7"/>
    </row>
    <row r="4" spans="1:25" ht="27" customHeight="1">
      <c r="A4" s="69" t="s">
        <v>100</v>
      </c>
      <c r="B4" s="69"/>
      <c r="C4" s="69"/>
      <c r="D4" s="69"/>
      <c r="E4" s="69"/>
      <c r="F4" s="9"/>
      <c r="G4" s="10"/>
      <c r="H4" s="10"/>
      <c r="I4" s="10"/>
      <c r="J4" s="10"/>
      <c r="K4" s="10"/>
      <c r="L4" s="10"/>
      <c r="M4" s="10"/>
      <c r="N4" s="14"/>
      <c r="O4" s="14"/>
      <c r="P4" s="14"/>
      <c r="Q4" s="14"/>
      <c r="R4" s="14"/>
      <c r="S4" s="14"/>
      <c r="T4" s="7"/>
      <c r="U4" s="7"/>
      <c r="V4" s="7"/>
      <c r="W4" s="7"/>
      <c r="X4" s="7"/>
      <c r="Y4" s="7"/>
    </row>
    <row r="5" spans="1:25" ht="27" customHeight="1" thickBot="1">
      <c r="A5" s="70"/>
      <c r="B5" s="70"/>
      <c r="C5" s="70"/>
      <c r="D5" s="70"/>
      <c r="E5" s="70"/>
      <c r="F5" s="20" t="s">
        <v>1</v>
      </c>
      <c r="G5" s="21"/>
      <c r="H5" s="20" t="s">
        <v>1</v>
      </c>
      <c r="I5" s="21"/>
      <c r="J5" s="20" t="s">
        <v>1</v>
      </c>
      <c r="K5" s="21"/>
      <c r="L5" s="20" t="s">
        <v>1</v>
      </c>
      <c r="M5" s="21"/>
      <c r="N5" s="20" t="s">
        <v>1</v>
      </c>
      <c r="O5" s="21"/>
      <c r="P5" s="20" t="s">
        <v>1</v>
      </c>
      <c r="Q5" s="21"/>
      <c r="R5" s="20"/>
      <c r="S5" s="55"/>
      <c r="T5" s="56"/>
      <c r="U5" s="56"/>
      <c r="V5" s="55"/>
      <c r="W5" s="56"/>
      <c r="X5" s="56"/>
      <c r="Y5" s="57"/>
    </row>
    <row r="6" spans="1:25" ht="25.5" customHeight="1" thickBot="1">
      <c r="A6" s="71" t="s">
        <v>2</v>
      </c>
      <c r="B6" s="73" t="s">
        <v>3</v>
      </c>
      <c r="C6" s="75" t="s">
        <v>4</v>
      </c>
      <c r="D6" s="77" t="s">
        <v>5</v>
      </c>
      <c r="E6" s="75" t="s">
        <v>6</v>
      </c>
      <c r="F6" s="86" t="s">
        <v>7</v>
      </c>
      <c r="G6" s="87"/>
      <c r="H6" s="86" t="s">
        <v>8</v>
      </c>
      <c r="I6" s="87"/>
      <c r="J6" s="86" t="s">
        <v>9</v>
      </c>
      <c r="K6" s="87"/>
      <c r="L6" s="86" t="s">
        <v>96</v>
      </c>
      <c r="M6" s="87"/>
      <c r="N6" s="86" t="s">
        <v>97</v>
      </c>
      <c r="O6" s="87"/>
      <c r="P6" s="86" t="s">
        <v>98</v>
      </c>
      <c r="Q6" s="87"/>
      <c r="R6" s="41" t="s">
        <v>10</v>
      </c>
      <c r="S6" s="79" t="s">
        <v>11</v>
      </c>
      <c r="T6" s="80"/>
      <c r="U6" s="81"/>
      <c r="V6" s="79" t="s">
        <v>87</v>
      </c>
      <c r="W6" s="80"/>
      <c r="X6" s="81"/>
      <c r="Y6" s="54" t="s">
        <v>12</v>
      </c>
    </row>
    <row r="7" spans="1:25" ht="25.5" customHeight="1" thickBot="1">
      <c r="A7" s="72"/>
      <c r="B7" s="74"/>
      <c r="C7" s="76"/>
      <c r="D7" s="78"/>
      <c r="E7" s="76"/>
      <c r="F7" s="38" t="s">
        <v>13</v>
      </c>
      <c r="G7" s="39" t="s">
        <v>12</v>
      </c>
      <c r="H7" s="42" t="s">
        <v>13</v>
      </c>
      <c r="I7" s="43" t="s">
        <v>12</v>
      </c>
      <c r="J7" s="40" t="s">
        <v>13</v>
      </c>
      <c r="K7" s="39" t="s">
        <v>12</v>
      </c>
      <c r="L7" s="38" t="s">
        <v>13</v>
      </c>
      <c r="M7" s="39" t="s">
        <v>12</v>
      </c>
      <c r="N7" s="42" t="s">
        <v>13</v>
      </c>
      <c r="O7" s="43" t="s">
        <v>12</v>
      </c>
      <c r="P7" s="40" t="s">
        <v>13</v>
      </c>
      <c r="Q7" s="39" t="s">
        <v>12</v>
      </c>
      <c r="R7" s="44"/>
      <c r="S7" s="45" t="s">
        <v>13</v>
      </c>
      <c r="T7" s="46" t="s">
        <v>12</v>
      </c>
      <c r="U7" s="59" t="s">
        <v>40</v>
      </c>
      <c r="V7" s="42" t="s">
        <v>13</v>
      </c>
      <c r="W7" s="43" t="s">
        <v>12</v>
      </c>
      <c r="X7" s="59" t="s">
        <v>40</v>
      </c>
      <c r="Y7" s="47"/>
    </row>
    <row r="8" spans="1:25" ht="25.5" customHeight="1">
      <c r="A8" s="29" t="s">
        <v>15</v>
      </c>
      <c r="B8" s="15"/>
      <c r="C8" s="64" t="s">
        <v>54</v>
      </c>
      <c r="D8" s="64" t="s">
        <v>55</v>
      </c>
      <c r="E8" s="64">
        <v>2004</v>
      </c>
      <c r="F8" s="18">
        <v>1</v>
      </c>
      <c r="G8" s="19">
        <v>12.5</v>
      </c>
      <c r="H8" s="18">
        <v>1</v>
      </c>
      <c r="I8" s="19">
        <v>12</v>
      </c>
      <c r="J8" s="18">
        <v>1</v>
      </c>
      <c r="K8" s="19">
        <v>12</v>
      </c>
      <c r="L8" s="18"/>
      <c r="M8" s="19"/>
      <c r="N8" s="18"/>
      <c r="O8" s="19"/>
      <c r="P8" s="18"/>
      <c r="Q8" s="19"/>
      <c r="R8" s="26">
        <f>SUM(G8+I8+K8+M8+O8+Q8)</f>
        <v>36.5</v>
      </c>
      <c r="S8" s="18"/>
      <c r="T8" s="19">
        <v>7.2</v>
      </c>
      <c r="U8" s="61">
        <v>2.32</v>
      </c>
      <c r="V8" s="18"/>
      <c r="W8" s="19"/>
      <c r="X8" s="61"/>
      <c r="Y8" s="30">
        <f>SUM(T8+W8)</f>
        <v>7.2</v>
      </c>
    </row>
    <row r="9" spans="1:25" ht="25.5" customHeight="1">
      <c r="A9" s="27" t="s">
        <v>18</v>
      </c>
      <c r="B9" s="22"/>
      <c r="C9" s="64" t="s">
        <v>52</v>
      </c>
      <c r="D9" s="64" t="s">
        <v>53</v>
      </c>
      <c r="E9" s="64">
        <v>2004</v>
      </c>
      <c r="F9" s="24">
        <v>1</v>
      </c>
      <c r="G9" s="25">
        <v>12.5</v>
      </c>
      <c r="H9" s="24">
        <v>1</v>
      </c>
      <c r="I9" s="25">
        <v>12</v>
      </c>
      <c r="J9" s="24">
        <v>1</v>
      </c>
      <c r="K9" s="25">
        <v>12</v>
      </c>
      <c r="L9" s="24"/>
      <c r="M9" s="25"/>
      <c r="N9" s="24"/>
      <c r="O9" s="25"/>
      <c r="P9" s="24"/>
      <c r="Q9" s="25"/>
      <c r="R9" s="26">
        <f>SUM(G9+I9+K9+M9+O9+Q9)</f>
        <v>36.5</v>
      </c>
      <c r="S9" s="24"/>
      <c r="T9" s="25">
        <v>6.5</v>
      </c>
      <c r="U9" s="60">
        <v>1.1</v>
      </c>
      <c r="V9" s="24"/>
      <c r="W9" s="25"/>
      <c r="X9" s="60"/>
      <c r="Y9" s="28">
        <f>SUM(T9+W9)</f>
        <v>6.5</v>
      </c>
    </row>
    <row r="10" spans="1:25" ht="25.5" customHeight="1">
      <c r="A10" s="29" t="s">
        <v>21</v>
      </c>
      <c r="B10" s="15"/>
      <c r="C10" s="64" t="s">
        <v>117</v>
      </c>
      <c r="D10" s="64" t="s">
        <v>118</v>
      </c>
      <c r="E10" s="64">
        <v>2005</v>
      </c>
      <c r="F10" s="18">
        <v>1</v>
      </c>
      <c r="G10" s="19">
        <v>12.5</v>
      </c>
      <c r="H10" s="18">
        <v>1</v>
      </c>
      <c r="I10" s="19">
        <v>12</v>
      </c>
      <c r="J10" s="18">
        <v>1</v>
      </c>
      <c r="K10" s="19">
        <v>12</v>
      </c>
      <c r="L10" s="18"/>
      <c r="M10" s="19"/>
      <c r="N10" s="18"/>
      <c r="O10" s="19"/>
      <c r="P10" s="18"/>
      <c r="Q10" s="19"/>
      <c r="R10" s="26">
        <f>SUM(G10+I10+K10+M10+O10+Q10)</f>
        <v>36.5</v>
      </c>
      <c r="S10" s="18"/>
      <c r="T10" s="19">
        <v>4.7</v>
      </c>
      <c r="U10" s="61">
        <v>0.34</v>
      </c>
      <c r="V10" s="18"/>
      <c r="W10" s="19"/>
      <c r="X10" s="61"/>
      <c r="Y10" s="30">
        <f>SUM(T10+W10)</f>
        <v>4.7</v>
      </c>
    </row>
    <row r="11" spans="1:25" ht="25.5" customHeight="1">
      <c r="A11" s="29" t="s">
        <v>23</v>
      </c>
      <c r="B11" s="15"/>
      <c r="C11" s="63" t="s">
        <v>56</v>
      </c>
      <c r="D11" s="63" t="s">
        <v>57</v>
      </c>
      <c r="E11" s="63">
        <v>2004</v>
      </c>
      <c r="F11" s="18">
        <v>1</v>
      </c>
      <c r="G11" s="19">
        <v>12.5</v>
      </c>
      <c r="H11" s="18">
        <v>1</v>
      </c>
      <c r="I11" s="19">
        <v>12</v>
      </c>
      <c r="J11" s="18">
        <v>1</v>
      </c>
      <c r="K11" s="19">
        <v>12</v>
      </c>
      <c r="L11" s="18"/>
      <c r="M11" s="19"/>
      <c r="N11" s="18"/>
      <c r="O11" s="19"/>
      <c r="P11" s="18"/>
      <c r="Q11" s="19"/>
      <c r="R11" s="26">
        <f aca="true" t="shared" si="0" ref="R11:R17">SUM(G11+I11+K11+M11+O11+Q11)</f>
        <v>36.5</v>
      </c>
      <c r="S11" s="18"/>
      <c r="T11" s="19">
        <v>4.7</v>
      </c>
      <c r="U11" s="61">
        <v>2.24</v>
      </c>
      <c r="V11" s="18"/>
      <c r="W11" s="19"/>
      <c r="X11" s="61"/>
      <c r="Y11" s="30">
        <f aca="true" t="shared" si="1" ref="Y11:Y17">SUM(T11+W11)</f>
        <v>4.7</v>
      </c>
    </row>
    <row r="12" spans="1:25" ht="25.5" customHeight="1" thickBot="1">
      <c r="A12" s="31" t="s">
        <v>26</v>
      </c>
      <c r="B12" s="32"/>
      <c r="C12" s="68" t="s">
        <v>131</v>
      </c>
      <c r="D12" s="68" t="s">
        <v>132</v>
      </c>
      <c r="E12" s="34">
        <v>2005</v>
      </c>
      <c r="F12" s="35"/>
      <c r="G12" s="36">
        <v>5.45</v>
      </c>
      <c r="H12" s="35"/>
      <c r="I12" s="36">
        <v>9.4</v>
      </c>
      <c r="J12" s="35"/>
      <c r="K12" s="36">
        <v>9.6</v>
      </c>
      <c r="L12" s="35"/>
      <c r="M12" s="36"/>
      <c r="N12" s="35"/>
      <c r="O12" s="36"/>
      <c r="P12" s="35"/>
      <c r="Q12" s="36"/>
      <c r="R12" s="26">
        <f>SUM(G12+I12+K12+M12+O12+Q12)</f>
        <v>24.450000000000003</v>
      </c>
      <c r="S12" s="35"/>
      <c r="T12" s="36">
        <v>4.35</v>
      </c>
      <c r="U12" s="62">
        <v>2.52</v>
      </c>
      <c r="V12" s="35"/>
      <c r="W12" s="36"/>
      <c r="X12" s="62"/>
      <c r="Y12" s="37">
        <f>SUM(T12+W12)</f>
        <v>4.35</v>
      </c>
    </row>
    <row r="13" spans="1:25" ht="25.5" customHeight="1">
      <c r="A13" s="29" t="s">
        <v>27</v>
      </c>
      <c r="B13" s="15"/>
      <c r="C13" s="64" t="s">
        <v>114</v>
      </c>
      <c r="D13" s="64" t="s">
        <v>115</v>
      </c>
      <c r="E13" s="64">
        <v>2004</v>
      </c>
      <c r="F13" s="18"/>
      <c r="G13" s="19">
        <v>10.35</v>
      </c>
      <c r="H13" s="18"/>
      <c r="I13" s="19">
        <v>7.75</v>
      </c>
      <c r="J13" s="18">
        <v>1</v>
      </c>
      <c r="K13" s="19">
        <v>12</v>
      </c>
      <c r="L13" s="18"/>
      <c r="M13" s="19"/>
      <c r="N13" s="18"/>
      <c r="O13" s="19"/>
      <c r="P13" s="18"/>
      <c r="Q13" s="19"/>
      <c r="R13" s="26">
        <f>SUM(G13+I13+K13+M13+O13+Q13)</f>
        <v>30.1</v>
      </c>
      <c r="S13" s="18"/>
      <c r="T13" s="19">
        <v>3.45</v>
      </c>
      <c r="U13" s="61">
        <v>2.53</v>
      </c>
      <c r="V13" s="18"/>
      <c r="W13" s="19"/>
      <c r="X13" s="61"/>
      <c r="Y13" s="30">
        <f>SUM(T13+W13)</f>
        <v>3.45</v>
      </c>
    </row>
    <row r="14" spans="1:25" ht="25.5" customHeight="1">
      <c r="A14" s="29" t="s">
        <v>28</v>
      </c>
      <c r="B14" s="17"/>
      <c r="C14" s="67" t="s">
        <v>30</v>
      </c>
      <c r="D14" s="67" t="s">
        <v>130</v>
      </c>
      <c r="E14" s="12">
        <v>2004</v>
      </c>
      <c r="F14" s="18"/>
      <c r="G14" s="19">
        <v>5.05</v>
      </c>
      <c r="H14" s="18"/>
      <c r="I14" s="19">
        <v>6.5</v>
      </c>
      <c r="J14" s="18"/>
      <c r="K14" s="19">
        <v>9.65</v>
      </c>
      <c r="L14" s="18"/>
      <c r="M14" s="19"/>
      <c r="N14" s="18"/>
      <c r="O14" s="19"/>
      <c r="P14" s="18"/>
      <c r="Q14" s="19"/>
      <c r="R14" s="26">
        <f>SUM(G14+I14+K14+M14+O14+Q14)</f>
        <v>21.200000000000003</v>
      </c>
      <c r="S14" s="18"/>
      <c r="T14" s="19"/>
      <c r="U14" s="61"/>
      <c r="V14" s="18"/>
      <c r="W14" s="19"/>
      <c r="X14" s="61"/>
      <c r="Y14" s="30">
        <f>SUM(T14+W14)</f>
        <v>0</v>
      </c>
    </row>
    <row r="15" spans="1:25" ht="25.5" customHeight="1">
      <c r="A15" s="29" t="s">
        <v>29</v>
      </c>
      <c r="B15" s="15"/>
      <c r="C15" s="64" t="s">
        <v>58</v>
      </c>
      <c r="D15" s="64" t="s">
        <v>59</v>
      </c>
      <c r="E15" s="63">
        <v>2004</v>
      </c>
      <c r="F15" s="18"/>
      <c r="G15" s="19">
        <v>2.25</v>
      </c>
      <c r="H15" s="18"/>
      <c r="I15" s="19">
        <v>9.4</v>
      </c>
      <c r="J15" s="18"/>
      <c r="K15" s="19">
        <v>9.15</v>
      </c>
      <c r="L15" s="18"/>
      <c r="M15" s="19"/>
      <c r="N15" s="18"/>
      <c r="O15" s="19"/>
      <c r="P15" s="18"/>
      <c r="Q15" s="19"/>
      <c r="R15" s="26">
        <f t="shared" si="0"/>
        <v>20.8</v>
      </c>
      <c r="S15" s="18"/>
      <c r="T15" s="19"/>
      <c r="U15" s="61"/>
      <c r="V15" s="18"/>
      <c r="W15" s="19"/>
      <c r="X15" s="61"/>
      <c r="Y15" s="30">
        <f t="shared" si="1"/>
        <v>0</v>
      </c>
    </row>
    <row r="16" spans="1:25" ht="25.5" customHeight="1">
      <c r="A16" s="29" t="s">
        <v>31</v>
      </c>
      <c r="B16" s="17"/>
      <c r="C16" s="66" t="s">
        <v>73</v>
      </c>
      <c r="D16" s="66" t="s">
        <v>124</v>
      </c>
      <c r="E16" s="12">
        <v>2005</v>
      </c>
      <c r="F16" s="18"/>
      <c r="G16" s="19">
        <v>4.7</v>
      </c>
      <c r="H16" s="18"/>
      <c r="I16" s="19">
        <v>4.1</v>
      </c>
      <c r="J16" s="18"/>
      <c r="K16" s="19">
        <v>6.7</v>
      </c>
      <c r="L16" s="18"/>
      <c r="M16" s="19"/>
      <c r="N16" s="18"/>
      <c r="O16" s="19"/>
      <c r="P16" s="18"/>
      <c r="Q16" s="19"/>
      <c r="R16" s="26">
        <f>SUM(G16+I16+K16+M16+O16+Q16)</f>
        <v>15.5</v>
      </c>
      <c r="S16" s="18"/>
      <c r="T16" s="19"/>
      <c r="U16" s="61"/>
      <c r="V16" s="18"/>
      <c r="W16" s="19"/>
      <c r="X16" s="61"/>
      <c r="Y16" s="30">
        <f>SUM(T16+W16)</f>
        <v>0</v>
      </c>
    </row>
    <row r="17" spans="1:25" ht="25.5" customHeight="1">
      <c r="A17" s="29" t="s">
        <v>34</v>
      </c>
      <c r="B17" s="16"/>
      <c r="C17" s="8" t="s">
        <v>32</v>
      </c>
      <c r="D17" s="8" t="s">
        <v>119</v>
      </c>
      <c r="E17" s="8">
        <v>2004</v>
      </c>
      <c r="F17" s="18"/>
      <c r="G17" s="19">
        <v>3.9</v>
      </c>
      <c r="H17" s="18"/>
      <c r="I17" s="19">
        <v>2.25</v>
      </c>
      <c r="J17" s="18"/>
      <c r="K17" s="19">
        <v>4.6</v>
      </c>
      <c r="L17" s="18"/>
      <c r="M17" s="19"/>
      <c r="N17" s="18"/>
      <c r="O17" s="19"/>
      <c r="P17" s="18"/>
      <c r="Q17" s="19"/>
      <c r="R17" s="26">
        <f t="shared" si="0"/>
        <v>10.75</v>
      </c>
      <c r="S17" s="18"/>
      <c r="T17" s="19"/>
      <c r="U17" s="61"/>
      <c r="V17" s="18"/>
      <c r="W17" s="19"/>
      <c r="X17" s="61"/>
      <c r="Y17" s="30">
        <f t="shared" si="1"/>
        <v>0</v>
      </c>
    </row>
  </sheetData>
  <sheetProtection/>
  <mergeCells count="19">
    <mergeCell ref="V6:X6"/>
    <mergeCell ref="H6:I6"/>
    <mergeCell ref="J6:K6"/>
    <mergeCell ref="L6:M6"/>
    <mergeCell ref="N6:O6"/>
    <mergeCell ref="P6:Q6"/>
    <mergeCell ref="A6:A7"/>
    <mergeCell ref="A1:L1"/>
    <mergeCell ref="M1:R1"/>
    <mergeCell ref="A2:F2"/>
    <mergeCell ref="M2:U2"/>
    <mergeCell ref="A4:E5"/>
    <mergeCell ref="A3:E3"/>
    <mergeCell ref="B6:B7"/>
    <mergeCell ref="C6:C7"/>
    <mergeCell ref="D6:D7"/>
    <mergeCell ref="E6:E7"/>
    <mergeCell ref="F6:G6"/>
    <mergeCell ref="S6:U6"/>
  </mergeCells>
  <printOptions horizontalCentered="1"/>
  <pageMargins left="0.109722222222222" right="0.39375" top="0.25" bottom="0.240277777777778" header="0.511805555555555" footer="0.51180555555555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zoomScale="90" zoomScaleNormal="90" zoomScalePageLayoutView="75" workbookViewId="0" topLeftCell="A4">
      <selection activeCell="V13" sqref="V13"/>
    </sheetView>
  </sheetViews>
  <sheetFormatPr defaultColWidth="9.00390625" defaultRowHeight="12.75"/>
  <cols>
    <col min="1" max="1" width="4.75390625" style="1" customWidth="1"/>
    <col min="2" max="2" width="5.75390625" style="1" customWidth="1"/>
    <col min="3" max="3" width="17.75390625" style="2" customWidth="1"/>
    <col min="4" max="4" width="19.75390625" style="2" customWidth="1"/>
    <col min="5" max="5" width="7.875" style="1" customWidth="1"/>
    <col min="6" max="11" width="7.25390625" style="1" customWidth="1"/>
    <col min="12" max="12" width="0.2421875" style="1" customWidth="1"/>
    <col min="13" max="13" width="7.25390625" style="1" hidden="1" customWidth="1"/>
    <col min="14" max="14" width="7.125" style="1" hidden="1" customWidth="1"/>
    <col min="15" max="15" width="7.25390625" style="1" hidden="1" customWidth="1"/>
    <col min="16" max="16" width="7.125" style="1" hidden="1" customWidth="1"/>
    <col min="17" max="17" width="7.25390625" style="1" hidden="1" customWidth="1"/>
    <col min="18" max="18" width="13.25390625" style="1" customWidth="1"/>
    <col min="19" max="24" width="6.75390625" style="1" customWidth="1"/>
    <col min="25" max="16384" width="9.125" style="1" customWidth="1"/>
  </cols>
  <sheetData>
    <row r="1" spans="1:25" ht="27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 t="s">
        <v>99</v>
      </c>
      <c r="N1" s="83"/>
      <c r="O1" s="83"/>
      <c r="P1" s="83"/>
      <c r="Q1" s="83"/>
      <c r="R1" s="83"/>
      <c r="S1" s="3"/>
      <c r="T1" s="7"/>
      <c r="U1" s="7"/>
      <c r="V1" s="7"/>
      <c r="W1" s="7"/>
      <c r="X1" s="7"/>
      <c r="Y1" s="7"/>
    </row>
    <row r="2" spans="1:25" ht="27.75" customHeight="1">
      <c r="A2" s="84" t="s">
        <v>105</v>
      </c>
      <c r="B2" s="84"/>
      <c r="C2" s="84"/>
      <c r="D2" s="84"/>
      <c r="E2" s="84"/>
      <c r="F2" s="84"/>
      <c r="G2" s="4"/>
      <c r="H2" s="4"/>
      <c r="I2" s="4"/>
      <c r="J2" s="4"/>
      <c r="K2" s="4"/>
      <c r="L2" s="4"/>
      <c r="M2" s="85" t="s">
        <v>101</v>
      </c>
      <c r="N2" s="85"/>
      <c r="O2" s="85"/>
      <c r="P2" s="85"/>
      <c r="Q2" s="85"/>
      <c r="R2" s="85"/>
      <c r="S2" s="85"/>
      <c r="T2" s="85"/>
      <c r="U2" s="85"/>
      <c r="V2" s="7"/>
      <c r="W2" s="7"/>
      <c r="X2" s="7"/>
      <c r="Y2" s="7"/>
    </row>
    <row r="3" spans="1:25" ht="27" customHeight="1">
      <c r="A3" s="84" t="s">
        <v>93</v>
      </c>
      <c r="B3" s="84"/>
      <c r="C3" s="84"/>
      <c r="D3" s="84"/>
      <c r="E3" s="84"/>
      <c r="F3" s="9"/>
      <c r="G3" s="10"/>
      <c r="H3" s="10"/>
      <c r="I3" s="10"/>
      <c r="J3" s="10"/>
      <c r="K3" s="10"/>
      <c r="L3" s="10"/>
      <c r="M3" s="10"/>
      <c r="N3" s="58"/>
      <c r="O3" s="58"/>
      <c r="P3" s="58"/>
      <c r="Q3" s="58"/>
      <c r="R3" s="58"/>
      <c r="S3" s="58"/>
      <c r="T3" s="7"/>
      <c r="U3" s="7"/>
      <c r="V3" s="7"/>
      <c r="W3" s="7"/>
      <c r="X3" s="7"/>
      <c r="Y3" s="7"/>
    </row>
    <row r="4" spans="1:25" ht="26.25" customHeight="1">
      <c r="A4" s="69" t="s">
        <v>100</v>
      </c>
      <c r="B4" s="69"/>
      <c r="C4" s="69"/>
      <c r="D4" s="69"/>
      <c r="E4" s="69"/>
      <c r="F4" s="9"/>
      <c r="G4" s="10"/>
      <c r="H4" s="10"/>
      <c r="I4" s="10"/>
      <c r="J4" s="10"/>
      <c r="K4" s="10"/>
      <c r="L4" s="10"/>
      <c r="M4" s="10"/>
      <c r="N4" s="14"/>
      <c r="O4" s="14"/>
      <c r="P4" s="14"/>
      <c r="Q4" s="14"/>
      <c r="R4" s="14"/>
      <c r="S4" s="14"/>
      <c r="T4" s="7"/>
      <c r="U4" s="7"/>
      <c r="V4" s="7"/>
      <c r="W4" s="7"/>
      <c r="X4" s="7"/>
      <c r="Y4" s="7"/>
    </row>
    <row r="5" spans="1:25" ht="26.25" customHeight="1" thickBot="1">
      <c r="A5" s="70"/>
      <c r="B5" s="70"/>
      <c r="C5" s="70"/>
      <c r="D5" s="70"/>
      <c r="E5" s="70"/>
      <c r="F5" s="20" t="s">
        <v>1</v>
      </c>
      <c r="G5" s="21"/>
      <c r="H5" s="20" t="s">
        <v>1</v>
      </c>
      <c r="I5" s="21"/>
      <c r="J5" s="20" t="s">
        <v>1</v>
      </c>
      <c r="K5" s="21"/>
      <c r="L5" s="20" t="s">
        <v>1</v>
      </c>
      <c r="M5" s="21"/>
      <c r="N5" s="20" t="s">
        <v>1</v>
      </c>
      <c r="O5" s="21"/>
      <c r="P5" s="20" t="s">
        <v>1</v>
      </c>
      <c r="Q5" s="21"/>
      <c r="R5" s="20"/>
      <c r="S5" s="55"/>
      <c r="T5" s="56"/>
      <c r="U5" s="56"/>
      <c r="V5" s="55"/>
      <c r="W5" s="56"/>
      <c r="X5" s="56"/>
      <c r="Y5" s="57"/>
    </row>
    <row r="6" spans="1:25" ht="25.5" customHeight="1" thickBot="1">
      <c r="A6" s="71" t="s">
        <v>2</v>
      </c>
      <c r="B6" s="73" t="s">
        <v>3</v>
      </c>
      <c r="C6" s="75" t="s">
        <v>4</v>
      </c>
      <c r="D6" s="77" t="s">
        <v>5</v>
      </c>
      <c r="E6" s="75" t="s">
        <v>6</v>
      </c>
      <c r="F6" s="86" t="s">
        <v>7</v>
      </c>
      <c r="G6" s="87"/>
      <c r="H6" s="86" t="s">
        <v>8</v>
      </c>
      <c r="I6" s="87"/>
      <c r="J6" s="86" t="s">
        <v>9</v>
      </c>
      <c r="K6" s="87"/>
      <c r="L6" s="86" t="s">
        <v>96</v>
      </c>
      <c r="M6" s="87"/>
      <c r="N6" s="86" t="s">
        <v>97</v>
      </c>
      <c r="O6" s="87"/>
      <c r="P6" s="86" t="s">
        <v>98</v>
      </c>
      <c r="Q6" s="87"/>
      <c r="R6" s="41" t="s">
        <v>10</v>
      </c>
      <c r="S6" s="79" t="s">
        <v>11</v>
      </c>
      <c r="T6" s="80"/>
      <c r="U6" s="81"/>
      <c r="V6" s="79" t="s">
        <v>87</v>
      </c>
      <c r="W6" s="80"/>
      <c r="X6" s="81"/>
      <c r="Y6" s="54" t="s">
        <v>12</v>
      </c>
    </row>
    <row r="7" spans="1:25" ht="25.5" customHeight="1" thickBot="1">
      <c r="A7" s="72"/>
      <c r="B7" s="74"/>
      <c r="C7" s="76"/>
      <c r="D7" s="78"/>
      <c r="E7" s="76"/>
      <c r="F7" s="38" t="s">
        <v>13</v>
      </c>
      <c r="G7" s="39" t="s">
        <v>12</v>
      </c>
      <c r="H7" s="42" t="s">
        <v>13</v>
      </c>
      <c r="I7" s="43" t="s">
        <v>12</v>
      </c>
      <c r="J7" s="40" t="s">
        <v>13</v>
      </c>
      <c r="K7" s="39" t="s">
        <v>12</v>
      </c>
      <c r="L7" s="38" t="s">
        <v>13</v>
      </c>
      <c r="M7" s="39" t="s">
        <v>12</v>
      </c>
      <c r="N7" s="42" t="s">
        <v>13</v>
      </c>
      <c r="O7" s="43" t="s">
        <v>12</v>
      </c>
      <c r="P7" s="40" t="s">
        <v>13</v>
      </c>
      <c r="Q7" s="39" t="s">
        <v>12</v>
      </c>
      <c r="R7" s="44"/>
      <c r="S7" s="45" t="s">
        <v>13</v>
      </c>
      <c r="T7" s="46" t="s">
        <v>12</v>
      </c>
      <c r="U7" s="59" t="s">
        <v>40</v>
      </c>
      <c r="V7" s="42" t="s">
        <v>13</v>
      </c>
      <c r="W7" s="43" t="s">
        <v>12</v>
      </c>
      <c r="X7" s="59" t="s">
        <v>40</v>
      </c>
      <c r="Y7" s="47"/>
    </row>
    <row r="8" spans="1:25" ht="25.5" customHeight="1" thickBot="1">
      <c r="A8" s="29" t="s">
        <v>15</v>
      </c>
      <c r="B8" s="15"/>
      <c r="C8" s="65" t="s">
        <v>41</v>
      </c>
      <c r="D8" s="65" t="s">
        <v>42</v>
      </c>
      <c r="E8" s="65">
        <v>2005</v>
      </c>
      <c r="F8" s="18">
        <v>1</v>
      </c>
      <c r="G8" s="19">
        <v>12.5</v>
      </c>
      <c r="H8" s="18">
        <v>1</v>
      </c>
      <c r="I8" s="19">
        <v>12</v>
      </c>
      <c r="J8" s="18">
        <v>1</v>
      </c>
      <c r="K8" s="19">
        <v>12</v>
      </c>
      <c r="L8" s="18"/>
      <c r="M8" s="19"/>
      <c r="N8" s="18"/>
      <c r="O8" s="19"/>
      <c r="P8" s="18"/>
      <c r="Q8" s="19"/>
      <c r="R8" s="26">
        <f>SUM(G8+I8+K8+M8+O8+Q8)</f>
        <v>36.5</v>
      </c>
      <c r="S8" s="18">
        <v>1</v>
      </c>
      <c r="T8" s="19">
        <v>12.5</v>
      </c>
      <c r="U8" s="61">
        <v>1.5</v>
      </c>
      <c r="V8" s="18"/>
      <c r="W8" s="19"/>
      <c r="X8" s="61"/>
      <c r="Y8" s="30">
        <f>SUM(T8+W8)</f>
        <v>12.5</v>
      </c>
    </row>
    <row r="9" spans="1:25" ht="25.5" customHeight="1">
      <c r="A9" s="27" t="s">
        <v>18</v>
      </c>
      <c r="B9" s="22"/>
      <c r="C9" s="48" t="s">
        <v>46</v>
      </c>
      <c r="D9" s="48" t="s">
        <v>90</v>
      </c>
      <c r="E9" s="48">
        <v>2004</v>
      </c>
      <c r="F9" s="24">
        <v>1</v>
      </c>
      <c r="G9" s="25">
        <v>12.5</v>
      </c>
      <c r="H9" s="24">
        <v>1</v>
      </c>
      <c r="I9" s="25">
        <v>12</v>
      </c>
      <c r="J9" s="24">
        <v>1</v>
      </c>
      <c r="K9" s="25">
        <v>12</v>
      </c>
      <c r="L9" s="24"/>
      <c r="M9" s="25"/>
      <c r="N9" s="24"/>
      <c r="O9" s="25"/>
      <c r="P9" s="24"/>
      <c r="Q9" s="25"/>
      <c r="R9" s="26">
        <f>SUM(G9+I9+K9+M9+O9+Q9)</f>
        <v>36.5</v>
      </c>
      <c r="S9" s="24">
        <v>1</v>
      </c>
      <c r="T9" s="25">
        <v>12.5</v>
      </c>
      <c r="U9" s="60">
        <v>2.12</v>
      </c>
      <c r="V9" s="24"/>
      <c r="W9" s="25"/>
      <c r="X9" s="60"/>
      <c r="Y9" s="28">
        <f aca="true" t="shared" si="0" ref="Y9:Y21">SUM(T9+W9)</f>
        <v>12.5</v>
      </c>
    </row>
    <row r="10" spans="1:25" ht="25.5" customHeight="1">
      <c r="A10" s="29" t="s">
        <v>21</v>
      </c>
      <c r="B10" s="15"/>
      <c r="C10" s="8" t="s">
        <v>60</v>
      </c>
      <c r="D10" s="8" t="s">
        <v>61</v>
      </c>
      <c r="E10" s="8">
        <v>2004</v>
      </c>
      <c r="F10" s="18">
        <v>1</v>
      </c>
      <c r="G10" s="19">
        <v>12.5</v>
      </c>
      <c r="H10" s="18">
        <v>1</v>
      </c>
      <c r="I10" s="19">
        <v>12</v>
      </c>
      <c r="J10" s="18">
        <v>1</v>
      </c>
      <c r="K10" s="19">
        <v>12</v>
      </c>
      <c r="L10" s="18"/>
      <c r="M10" s="19"/>
      <c r="N10" s="18"/>
      <c r="O10" s="19"/>
      <c r="P10" s="18"/>
      <c r="Q10" s="19"/>
      <c r="R10" s="26">
        <f aca="true" t="shared" si="1" ref="R10:R21">SUM(G10+I10+K10+M10+O10+Q10)</f>
        <v>36.5</v>
      </c>
      <c r="S10" s="18"/>
      <c r="T10" s="19">
        <v>8.75</v>
      </c>
      <c r="U10" s="61">
        <v>3.39</v>
      </c>
      <c r="V10" s="18"/>
      <c r="W10" s="19"/>
      <c r="X10" s="61"/>
      <c r="Y10" s="30">
        <f t="shared" si="0"/>
        <v>8.75</v>
      </c>
    </row>
    <row r="11" spans="1:25" ht="25.5" customHeight="1">
      <c r="A11" s="29" t="s">
        <v>23</v>
      </c>
      <c r="B11" s="15"/>
      <c r="C11" s="8" t="s">
        <v>66</v>
      </c>
      <c r="D11" s="8" t="s">
        <v>67</v>
      </c>
      <c r="E11" s="8">
        <v>2004</v>
      </c>
      <c r="F11" s="18">
        <v>1</v>
      </c>
      <c r="G11" s="19">
        <v>12.5</v>
      </c>
      <c r="H11" s="18"/>
      <c r="I11" s="19">
        <v>11.6</v>
      </c>
      <c r="J11" s="18">
        <v>1</v>
      </c>
      <c r="K11" s="19">
        <v>12</v>
      </c>
      <c r="L11" s="18"/>
      <c r="M11" s="19"/>
      <c r="N11" s="18"/>
      <c r="O11" s="19"/>
      <c r="P11" s="18"/>
      <c r="Q11" s="19"/>
      <c r="R11" s="26">
        <f>SUM(G11+I11+K11+M11+O11+Q11)</f>
        <v>36.1</v>
      </c>
      <c r="S11" s="18"/>
      <c r="T11" s="19">
        <v>7.25</v>
      </c>
      <c r="U11" s="61">
        <v>2.43</v>
      </c>
      <c r="V11" s="18"/>
      <c r="W11" s="19"/>
      <c r="X11" s="61"/>
      <c r="Y11" s="30">
        <f>SUM(T11+W11)</f>
        <v>7.25</v>
      </c>
    </row>
    <row r="12" spans="1:25" ht="25.5" customHeight="1">
      <c r="A12" s="29" t="s">
        <v>26</v>
      </c>
      <c r="B12" s="15"/>
      <c r="C12" s="8" t="s">
        <v>69</v>
      </c>
      <c r="D12" s="8" t="s">
        <v>70</v>
      </c>
      <c r="E12" s="8">
        <v>2004</v>
      </c>
      <c r="F12" s="18"/>
      <c r="G12" s="19">
        <v>11.15</v>
      </c>
      <c r="H12" s="18">
        <v>1</v>
      </c>
      <c r="I12" s="19">
        <v>12</v>
      </c>
      <c r="J12" s="18">
        <v>1</v>
      </c>
      <c r="K12" s="19">
        <v>12</v>
      </c>
      <c r="L12" s="18"/>
      <c r="M12" s="19"/>
      <c r="N12" s="18"/>
      <c r="O12" s="19"/>
      <c r="P12" s="18"/>
      <c r="Q12" s="19"/>
      <c r="R12" s="26">
        <f>SUM(G12+I12+K12+M12+O12+Q12)</f>
        <v>35.15</v>
      </c>
      <c r="S12" s="18"/>
      <c r="T12" s="19">
        <v>7.25</v>
      </c>
      <c r="U12" s="61">
        <v>2.56</v>
      </c>
      <c r="V12" s="18"/>
      <c r="W12" s="19"/>
      <c r="X12" s="61"/>
      <c r="Y12" s="30">
        <f>SUM(T12+W12)</f>
        <v>7.25</v>
      </c>
    </row>
    <row r="13" spans="1:25" ht="25.5" customHeight="1">
      <c r="A13" s="29" t="s">
        <v>27</v>
      </c>
      <c r="B13" s="15"/>
      <c r="C13" s="8" t="s">
        <v>62</v>
      </c>
      <c r="D13" s="8" t="s">
        <v>63</v>
      </c>
      <c r="E13" s="8">
        <v>2004</v>
      </c>
      <c r="F13" s="18"/>
      <c r="G13" s="19">
        <v>11.05</v>
      </c>
      <c r="H13" s="18">
        <v>1</v>
      </c>
      <c r="I13" s="19">
        <v>12</v>
      </c>
      <c r="J13" s="18">
        <v>1</v>
      </c>
      <c r="K13" s="19">
        <v>12</v>
      </c>
      <c r="L13" s="18"/>
      <c r="M13" s="19"/>
      <c r="N13" s="18"/>
      <c r="O13" s="19"/>
      <c r="P13" s="18"/>
      <c r="Q13" s="19"/>
      <c r="R13" s="26">
        <f t="shared" si="1"/>
        <v>35.05</v>
      </c>
      <c r="S13" s="18"/>
      <c r="T13" s="19">
        <v>7.25</v>
      </c>
      <c r="U13" s="61">
        <v>3.53</v>
      </c>
      <c r="V13" s="18"/>
      <c r="W13" s="19"/>
      <c r="X13" s="61"/>
      <c r="Y13" s="30">
        <f t="shared" si="0"/>
        <v>7.25</v>
      </c>
    </row>
    <row r="14" spans="1:25" ht="25.5" customHeight="1">
      <c r="A14" s="29" t="s">
        <v>28</v>
      </c>
      <c r="B14" s="15"/>
      <c r="C14" s="63" t="s">
        <v>43</v>
      </c>
      <c r="D14" s="63" t="s">
        <v>44</v>
      </c>
      <c r="E14" s="63">
        <v>2005</v>
      </c>
      <c r="F14" s="18"/>
      <c r="G14" s="19">
        <v>9</v>
      </c>
      <c r="H14" s="18">
        <v>1</v>
      </c>
      <c r="I14" s="19">
        <v>12</v>
      </c>
      <c r="J14" s="18">
        <v>1</v>
      </c>
      <c r="K14" s="19">
        <v>12</v>
      </c>
      <c r="L14" s="18"/>
      <c r="M14" s="19"/>
      <c r="N14" s="18"/>
      <c r="O14" s="19"/>
      <c r="P14" s="18"/>
      <c r="Q14" s="19"/>
      <c r="R14" s="26">
        <f t="shared" si="1"/>
        <v>33</v>
      </c>
      <c r="S14" s="18"/>
      <c r="T14" s="19"/>
      <c r="U14" s="61"/>
      <c r="V14" s="18"/>
      <c r="W14" s="19"/>
      <c r="X14" s="61"/>
      <c r="Y14" s="30">
        <f t="shared" si="0"/>
        <v>0</v>
      </c>
    </row>
    <row r="15" spans="1:25" ht="25.5" customHeight="1">
      <c r="A15" s="29" t="s">
        <v>29</v>
      </c>
      <c r="B15" s="15"/>
      <c r="C15" s="64" t="s">
        <v>133</v>
      </c>
      <c r="D15" s="64" t="s">
        <v>134</v>
      </c>
      <c r="E15" s="64">
        <v>2005</v>
      </c>
      <c r="F15" s="18"/>
      <c r="G15" s="19">
        <v>5.5</v>
      </c>
      <c r="H15" s="18"/>
      <c r="I15" s="19">
        <v>5.15</v>
      </c>
      <c r="J15" s="18"/>
      <c r="K15" s="19">
        <v>6.25</v>
      </c>
      <c r="L15" s="18"/>
      <c r="M15" s="19"/>
      <c r="N15" s="18"/>
      <c r="O15" s="19"/>
      <c r="P15" s="18"/>
      <c r="Q15" s="19"/>
      <c r="R15" s="26">
        <f>SUM(G15+I15+K15+M15+O15+Q15)</f>
        <v>16.9</v>
      </c>
      <c r="S15" s="18"/>
      <c r="T15" s="19"/>
      <c r="U15" s="61"/>
      <c r="V15" s="18"/>
      <c r="W15" s="19"/>
      <c r="X15" s="61"/>
      <c r="Y15" s="30">
        <f>SUM(T15+W15)</f>
        <v>0</v>
      </c>
    </row>
    <row r="16" spans="1:25" ht="25.5" customHeight="1">
      <c r="A16" s="29" t="s">
        <v>31</v>
      </c>
      <c r="B16" s="15"/>
      <c r="C16" s="64" t="s">
        <v>125</v>
      </c>
      <c r="D16" s="64" t="s">
        <v>126</v>
      </c>
      <c r="E16" s="64">
        <v>2004</v>
      </c>
      <c r="F16" s="18"/>
      <c r="G16" s="19">
        <v>2.55</v>
      </c>
      <c r="H16" s="18"/>
      <c r="I16" s="19">
        <v>2.25</v>
      </c>
      <c r="J16" s="18"/>
      <c r="K16" s="19">
        <v>6.7</v>
      </c>
      <c r="L16" s="18"/>
      <c r="M16" s="19"/>
      <c r="N16" s="18"/>
      <c r="O16" s="19"/>
      <c r="P16" s="18"/>
      <c r="Q16" s="19"/>
      <c r="R16" s="26">
        <f t="shared" si="1"/>
        <v>11.5</v>
      </c>
      <c r="S16" s="18"/>
      <c r="T16" s="19"/>
      <c r="U16" s="61"/>
      <c r="V16" s="18"/>
      <c r="W16" s="19"/>
      <c r="X16" s="61"/>
      <c r="Y16" s="30">
        <f t="shared" si="0"/>
        <v>0</v>
      </c>
    </row>
    <row r="17" spans="1:25" ht="25.5" customHeight="1">
      <c r="A17" s="29" t="s">
        <v>35</v>
      </c>
      <c r="B17" s="15"/>
      <c r="C17" s="64"/>
      <c r="D17" s="64"/>
      <c r="E17" s="64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26">
        <f t="shared" si="1"/>
        <v>0</v>
      </c>
      <c r="S17" s="18"/>
      <c r="T17" s="19"/>
      <c r="U17" s="61"/>
      <c r="V17" s="18"/>
      <c r="W17" s="19"/>
      <c r="X17" s="61"/>
      <c r="Y17" s="30">
        <f t="shared" si="0"/>
        <v>0</v>
      </c>
    </row>
    <row r="18" spans="1:25" ht="25.5" customHeight="1">
      <c r="A18" s="29" t="s">
        <v>36</v>
      </c>
      <c r="B18" s="16"/>
      <c r="C18" s="8"/>
      <c r="D18" s="8"/>
      <c r="E18" s="8"/>
      <c r="F18" s="18"/>
      <c r="G18" s="19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26">
        <f t="shared" si="1"/>
        <v>0</v>
      </c>
      <c r="S18" s="18"/>
      <c r="T18" s="19"/>
      <c r="U18" s="61"/>
      <c r="V18" s="18"/>
      <c r="W18" s="19"/>
      <c r="X18" s="61"/>
      <c r="Y18" s="30">
        <f t="shared" si="0"/>
        <v>0</v>
      </c>
    </row>
    <row r="19" spans="1:25" ht="25.5" customHeight="1">
      <c r="A19" s="29" t="s">
        <v>37</v>
      </c>
      <c r="B19" s="17"/>
      <c r="C19" s="13"/>
      <c r="D19" s="13"/>
      <c r="E19" s="12"/>
      <c r="F19" s="18"/>
      <c r="G19" s="19"/>
      <c r="H19" s="18"/>
      <c r="I19" s="19"/>
      <c r="J19" s="18"/>
      <c r="K19" s="19"/>
      <c r="L19" s="18"/>
      <c r="M19" s="19"/>
      <c r="N19" s="18"/>
      <c r="O19" s="19"/>
      <c r="P19" s="18"/>
      <c r="Q19" s="19"/>
      <c r="R19" s="26">
        <f t="shared" si="1"/>
        <v>0</v>
      </c>
      <c r="S19" s="18"/>
      <c r="T19" s="19"/>
      <c r="U19" s="61"/>
      <c r="V19" s="18"/>
      <c r="W19" s="19"/>
      <c r="X19" s="61"/>
      <c r="Y19" s="30">
        <f t="shared" si="0"/>
        <v>0</v>
      </c>
    </row>
    <row r="20" spans="1:25" ht="25.5" customHeight="1">
      <c r="A20" s="29" t="s">
        <v>38</v>
      </c>
      <c r="B20" s="17"/>
      <c r="C20" s="11"/>
      <c r="D20" s="11"/>
      <c r="E20" s="12"/>
      <c r="F20" s="18"/>
      <c r="G20" s="19"/>
      <c r="H20" s="18"/>
      <c r="I20" s="19"/>
      <c r="J20" s="18"/>
      <c r="K20" s="19"/>
      <c r="L20" s="18"/>
      <c r="M20" s="19"/>
      <c r="N20" s="18"/>
      <c r="O20" s="19"/>
      <c r="P20" s="18"/>
      <c r="Q20" s="19"/>
      <c r="R20" s="26">
        <f t="shared" si="1"/>
        <v>0</v>
      </c>
      <c r="S20" s="18"/>
      <c r="T20" s="19"/>
      <c r="U20" s="61"/>
      <c r="V20" s="18"/>
      <c r="W20" s="19"/>
      <c r="X20" s="61"/>
      <c r="Y20" s="30">
        <f t="shared" si="0"/>
        <v>0</v>
      </c>
    </row>
    <row r="21" spans="1:25" ht="25.5" customHeight="1" thickBot="1">
      <c r="A21" s="31" t="s">
        <v>39</v>
      </c>
      <c r="B21" s="32"/>
      <c r="C21" s="33"/>
      <c r="D21" s="33"/>
      <c r="E21" s="34"/>
      <c r="F21" s="35"/>
      <c r="G21" s="36"/>
      <c r="H21" s="35"/>
      <c r="I21" s="36"/>
      <c r="J21" s="35"/>
      <c r="K21" s="36"/>
      <c r="L21" s="35"/>
      <c r="M21" s="36"/>
      <c r="N21" s="35"/>
      <c r="O21" s="36"/>
      <c r="P21" s="35"/>
      <c r="Q21" s="36"/>
      <c r="R21" s="26">
        <f t="shared" si="1"/>
        <v>0</v>
      </c>
      <c r="S21" s="35"/>
      <c r="T21" s="36"/>
      <c r="U21" s="62"/>
      <c r="V21" s="35"/>
      <c r="W21" s="36"/>
      <c r="X21" s="62"/>
      <c r="Y21" s="37">
        <f t="shared" si="0"/>
        <v>0</v>
      </c>
    </row>
  </sheetData>
  <sheetProtection/>
  <mergeCells count="19">
    <mergeCell ref="V6:X6"/>
    <mergeCell ref="H6:I6"/>
    <mergeCell ref="J6:K6"/>
    <mergeCell ref="L6:M6"/>
    <mergeCell ref="N6:O6"/>
    <mergeCell ref="P6:Q6"/>
    <mergeCell ref="A6:A7"/>
    <mergeCell ref="A1:L1"/>
    <mergeCell ref="M1:R1"/>
    <mergeCell ref="A2:F2"/>
    <mergeCell ref="M2:U2"/>
    <mergeCell ref="A4:E5"/>
    <mergeCell ref="A3:E3"/>
    <mergeCell ref="B6:B7"/>
    <mergeCell ref="C6:C7"/>
    <mergeCell ref="D6:D7"/>
    <mergeCell ref="E6:E7"/>
    <mergeCell ref="F6:G6"/>
    <mergeCell ref="S6:U6"/>
  </mergeCells>
  <printOptions/>
  <pageMargins left="0.39375" right="0.39375" top="0.511805555555555" bottom="0.157638888888889" header="0.511805555555555" footer="0.51180555555555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9"/>
  <sheetViews>
    <sheetView zoomScale="90" zoomScaleNormal="90" zoomScalePageLayoutView="75" workbookViewId="0" topLeftCell="A1">
      <selection activeCell="AB12" sqref="AB12"/>
    </sheetView>
  </sheetViews>
  <sheetFormatPr defaultColWidth="9.00390625" defaultRowHeight="12.75"/>
  <cols>
    <col min="1" max="1" width="4.75390625" style="1" customWidth="1"/>
    <col min="2" max="2" width="5.75390625" style="1" customWidth="1"/>
    <col min="3" max="3" width="17.75390625" style="2" customWidth="1"/>
    <col min="4" max="4" width="19.75390625" style="2" customWidth="1"/>
    <col min="5" max="5" width="7.875" style="1" customWidth="1"/>
    <col min="6" max="11" width="7.25390625" style="1" customWidth="1"/>
    <col min="12" max="12" width="7.25390625" style="1" hidden="1" customWidth="1"/>
    <col min="13" max="13" width="0.12890625" style="1" hidden="1" customWidth="1"/>
    <col min="14" max="14" width="7.25390625" style="1" hidden="1" customWidth="1"/>
    <col min="15" max="15" width="0.12890625" style="1" hidden="1" customWidth="1"/>
    <col min="16" max="16" width="7.00390625" style="1" hidden="1" customWidth="1"/>
    <col min="17" max="17" width="7.25390625" style="1" hidden="1" customWidth="1"/>
    <col min="18" max="18" width="13.25390625" style="1" customWidth="1"/>
    <col min="19" max="24" width="6.75390625" style="1" customWidth="1"/>
    <col min="25" max="16384" width="9.125" style="1" customWidth="1"/>
  </cols>
  <sheetData>
    <row r="1" spans="1:25" ht="27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 t="s">
        <v>99</v>
      </c>
      <c r="N1" s="83"/>
      <c r="O1" s="83"/>
      <c r="P1" s="83"/>
      <c r="Q1" s="83"/>
      <c r="R1" s="83"/>
      <c r="S1" s="3"/>
      <c r="T1" s="7"/>
      <c r="U1" s="7"/>
      <c r="V1" s="7"/>
      <c r="W1" s="7"/>
      <c r="X1" s="7"/>
      <c r="Y1" s="7"/>
    </row>
    <row r="2" spans="1:25" ht="27.75" customHeight="1">
      <c r="A2" s="84" t="s">
        <v>106</v>
      </c>
      <c r="B2" s="84"/>
      <c r="C2" s="84"/>
      <c r="D2" s="84"/>
      <c r="E2" s="84"/>
      <c r="F2" s="84"/>
      <c r="G2" s="4"/>
      <c r="H2" s="4"/>
      <c r="I2" s="4"/>
      <c r="J2" s="4"/>
      <c r="K2" s="4"/>
      <c r="L2" s="4"/>
      <c r="M2" s="85" t="s">
        <v>101</v>
      </c>
      <c r="N2" s="85"/>
      <c r="O2" s="85"/>
      <c r="P2" s="85"/>
      <c r="Q2" s="85"/>
      <c r="R2" s="85"/>
      <c r="S2" s="85"/>
      <c r="T2" s="85"/>
      <c r="U2" s="85"/>
      <c r="V2" s="7"/>
      <c r="W2" s="7"/>
      <c r="X2" s="7"/>
      <c r="Y2" s="7"/>
    </row>
    <row r="3" spans="1:25" ht="27" customHeight="1">
      <c r="A3" s="84" t="s">
        <v>94</v>
      </c>
      <c r="B3" s="84"/>
      <c r="C3" s="84"/>
      <c r="D3" s="84"/>
      <c r="E3" s="84"/>
      <c r="F3" s="9"/>
      <c r="G3" s="10"/>
      <c r="H3" s="10"/>
      <c r="I3" s="10"/>
      <c r="J3" s="10"/>
      <c r="K3" s="10"/>
      <c r="L3" s="10"/>
      <c r="M3" s="10"/>
      <c r="N3" s="58"/>
      <c r="O3" s="58"/>
      <c r="P3" s="58"/>
      <c r="Q3" s="58"/>
      <c r="R3" s="58"/>
      <c r="S3" s="58"/>
      <c r="T3" s="7"/>
      <c r="U3" s="7"/>
      <c r="V3" s="7"/>
      <c r="W3" s="7"/>
      <c r="X3" s="7"/>
      <c r="Y3" s="7"/>
    </row>
    <row r="4" spans="1:25" ht="27" customHeight="1">
      <c r="A4" s="69" t="s">
        <v>100</v>
      </c>
      <c r="B4" s="69"/>
      <c r="C4" s="69"/>
      <c r="D4" s="69"/>
      <c r="E4" s="69"/>
      <c r="F4" s="9"/>
      <c r="G4" s="10"/>
      <c r="H4" s="10"/>
      <c r="I4" s="10"/>
      <c r="J4" s="10"/>
      <c r="K4" s="10"/>
      <c r="L4" s="10"/>
      <c r="M4" s="10"/>
      <c r="N4" s="14"/>
      <c r="O4" s="14"/>
      <c r="P4" s="14"/>
      <c r="Q4" s="14"/>
      <c r="R4" s="14"/>
      <c r="S4" s="14"/>
      <c r="T4" s="7"/>
      <c r="U4" s="7"/>
      <c r="V4" s="7"/>
      <c r="W4" s="7"/>
      <c r="X4" s="7"/>
      <c r="Y4" s="7"/>
    </row>
    <row r="5" spans="1:25" ht="27" customHeight="1" thickBot="1">
      <c r="A5" s="70"/>
      <c r="B5" s="70"/>
      <c r="C5" s="70"/>
      <c r="D5" s="70"/>
      <c r="E5" s="70"/>
      <c r="F5" s="20" t="s">
        <v>1</v>
      </c>
      <c r="G5" s="21"/>
      <c r="H5" s="20" t="s">
        <v>1</v>
      </c>
      <c r="I5" s="21"/>
      <c r="J5" s="20" t="s">
        <v>1</v>
      </c>
      <c r="K5" s="21"/>
      <c r="L5" s="20" t="s">
        <v>1</v>
      </c>
      <c r="M5" s="21"/>
      <c r="N5" s="20" t="s">
        <v>1</v>
      </c>
      <c r="O5" s="21"/>
      <c r="P5" s="20" t="s">
        <v>1</v>
      </c>
      <c r="Q5" s="21"/>
      <c r="R5" s="20"/>
      <c r="S5" s="55"/>
      <c r="T5" s="56"/>
      <c r="U5" s="56"/>
      <c r="V5" s="55"/>
      <c r="W5" s="56"/>
      <c r="X5" s="56"/>
      <c r="Y5" s="57"/>
    </row>
    <row r="6" spans="1:25" ht="25.5" customHeight="1" thickBot="1">
      <c r="A6" s="71" t="s">
        <v>2</v>
      </c>
      <c r="B6" s="73" t="s">
        <v>3</v>
      </c>
      <c r="C6" s="75" t="s">
        <v>4</v>
      </c>
      <c r="D6" s="77" t="s">
        <v>5</v>
      </c>
      <c r="E6" s="75" t="s">
        <v>6</v>
      </c>
      <c r="F6" s="86" t="s">
        <v>135</v>
      </c>
      <c r="G6" s="87"/>
      <c r="H6" s="86" t="s">
        <v>136</v>
      </c>
      <c r="I6" s="87"/>
      <c r="J6" s="86" t="s">
        <v>137</v>
      </c>
      <c r="K6" s="87"/>
      <c r="L6" s="86" t="s">
        <v>96</v>
      </c>
      <c r="M6" s="87"/>
      <c r="N6" s="86" t="s">
        <v>97</v>
      </c>
      <c r="O6" s="87"/>
      <c r="P6" s="86" t="s">
        <v>98</v>
      </c>
      <c r="Q6" s="87"/>
      <c r="R6" s="41" t="s">
        <v>10</v>
      </c>
      <c r="S6" s="79" t="s">
        <v>11</v>
      </c>
      <c r="T6" s="80"/>
      <c r="U6" s="81"/>
      <c r="V6" s="79" t="s">
        <v>87</v>
      </c>
      <c r="W6" s="80"/>
      <c r="X6" s="81"/>
      <c r="Y6" s="54" t="s">
        <v>12</v>
      </c>
    </row>
    <row r="7" spans="1:25" ht="25.5" customHeight="1" thickBot="1">
      <c r="A7" s="72"/>
      <c r="B7" s="74"/>
      <c r="C7" s="76"/>
      <c r="D7" s="78"/>
      <c r="E7" s="76"/>
      <c r="F7" s="38" t="s">
        <v>13</v>
      </c>
      <c r="G7" s="39" t="s">
        <v>12</v>
      </c>
      <c r="H7" s="42" t="s">
        <v>13</v>
      </c>
      <c r="I7" s="43" t="s">
        <v>12</v>
      </c>
      <c r="J7" s="40" t="s">
        <v>13</v>
      </c>
      <c r="K7" s="39" t="s">
        <v>12</v>
      </c>
      <c r="L7" s="38" t="s">
        <v>13</v>
      </c>
      <c r="M7" s="39" t="s">
        <v>12</v>
      </c>
      <c r="N7" s="42" t="s">
        <v>13</v>
      </c>
      <c r="O7" s="43" t="s">
        <v>12</v>
      </c>
      <c r="P7" s="40" t="s">
        <v>13</v>
      </c>
      <c r="Q7" s="39" t="s">
        <v>12</v>
      </c>
      <c r="R7" s="44"/>
      <c r="S7" s="45" t="s">
        <v>13</v>
      </c>
      <c r="T7" s="46" t="s">
        <v>12</v>
      </c>
      <c r="U7" s="59" t="s">
        <v>40</v>
      </c>
      <c r="V7" s="42" t="s">
        <v>13</v>
      </c>
      <c r="W7" s="43" t="s">
        <v>12</v>
      </c>
      <c r="X7" s="59" t="s">
        <v>40</v>
      </c>
      <c r="Y7" s="47"/>
    </row>
    <row r="8" spans="1:25" ht="25.5" customHeight="1">
      <c r="A8" s="29" t="s">
        <v>15</v>
      </c>
      <c r="B8" s="15"/>
      <c r="C8" s="65" t="s">
        <v>48</v>
      </c>
      <c r="D8" s="65" t="s">
        <v>49</v>
      </c>
      <c r="E8" s="65">
        <v>2003</v>
      </c>
      <c r="F8" s="18">
        <v>1</v>
      </c>
      <c r="G8" s="19">
        <v>10.3</v>
      </c>
      <c r="H8" s="18">
        <v>1</v>
      </c>
      <c r="I8" s="19">
        <v>11.9</v>
      </c>
      <c r="J8" s="18">
        <v>1</v>
      </c>
      <c r="K8" s="19">
        <v>11</v>
      </c>
      <c r="L8" s="18"/>
      <c r="M8" s="19"/>
      <c r="N8" s="18"/>
      <c r="O8" s="19"/>
      <c r="P8" s="18"/>
      <c r="Q8" s="19"/>
      <c r="R8" s="26">
        <f>SUM(G8+I8+K8+M8+O8+Q8)</f>
        <v>33.2</v>
      </c>
      <c r="S8" s="18"/>
      <c r="T8" s="19">
        <v>11.8</v>
      </c>
      <c r="U8" s="61">
        <v>5.11</v>
      </c>
      <c r="V8" s="18"/>
      <c r="W8" s="19"/>
      <c r="X8" s="61"/>
      <c r="Y8" s="30">
        <f>SUM(T8+W8)</f>
        <v>11.8</v>
      </c>
    </row>
    <row r="9" spans="1:25" ht="25.5" customHeight="1">
      <c r="A9" s="29" t="s">
        <v>18</v>
      </c>
      <c r="B9" s="15"/>
      <c r="C9" s="63" t="s">
        <v>50</v>
      </c>
      <c r="D9" s="63" t="s">
        <v>51</v>
      </c>
      <c r="E9" s="63">
        <v>2003</v>
      </c>
      <c r="F9" s="18"/>
      <c r="G9" s="19">
        <v>8.55</v>
      </c>
      <c r="H9" s="18"/>
      <c r="I9" s="19">
        <v>10.45</v>
      </c>
      <c r="J9" s="18">
        <v>1</v>
      </c>
      <c r="K9" s="19">
        <v>11</v>
      </c>
      <c r="L9" s="18"/>
      <c r="M9" s="19"/>
      <c r="N9" s="18"/>
      <c r="O9" s="19"/>
      <c r="P9" s="18"/>
      <c r="Q9" s="19"/>
      <c r="R9" s="26">
        <f>SUM(G9+I9+K9+M9+O9+Q9)</f>
        <v>30</v>
      </c>
      <c r="S9" s="18"/>
      <c r="T9" s="19">
        <v>11.8</v>
      </c>
      <c r="U9" s="61">
        <v>4.19</v>
      </c>
      <c r="V9" s="18"/>
      <c r="W9" s="19"/>
      <c r="X9" s="61"/>
      <c r="Y9" s="30">
        <f>SUM(T9+W9)</f>
        <v>11.8</v>
      </c>
    </row>
    <row r="10" spans="1:25" ht="25.5" customHeight="1">
      <c r="A10" s="29" t="s">
        <v>21</v>
      </c>
      <c r="B10" s="15"/>
      <c r="C10" s="63" t="s">
        <v>71</v>
      </c>
      <c r="D10" s="63" t="s">
        <v>72</v>
      </c>
      <c r="E10" s="63">
        <v>2002</v>
      </c>
      <c r="F10" s="18"/>
      <c r="G10" s="19">
        <v>10.3</v>
      </c>
      <c r="H10" s="18">
        <v>1</v>
      </c>
      <c r="I10" s="19">
        <v>11.9</v>
      </c>
      <c r="J10" s="18">
        <v>1</v>
      </c>
      <c r="K10" s="19">
        <v>11</v>
      </c>
      <c r="L10" s="18"/>
      <c r="M10" s="19"/>
      <c r="N10" s="18"/>
      <c r="O10" s="19"/>
      <c r="P10" s="18"/>
      <c r="Q10" s="19"/>
      <c r="R10" s="26">
        <f aca="true" t="shared" si="0" ref="R10:R19">SUM(G10+I10+K10+M10+O10+Q10)</f>
        <v>33.2</v>
      </c>
      <c r="S10" s="18"/>
      <c r="T10" s="19">
        <v>10.05</v>
      </c>
      <c r="U10" s="61">
        <v>6</v>
      </c>
      <c r="V10" s="18"/>
      <c r="W10" s="19"/>
      <c r="X10" s="61"/>
      <c r="Y10" s="30">
        <f aca="true" t="shared" si="1" ref="Y10:Y19">SUM(T10+W10)</f>
        <v>10.05</v>
      </c>
    </row>
    <row r="11" spans="1:25" ht="25.5" customHeight="1">
      <c r="A11" s="29" t="s">
        <v>23</v>
      </c>
      <c r="B11" s="15"/>
      <c r="C11" s="63" t="s">
        <v>73</v>
      </c>
      <c r="D11" s="63" t="s">
        <v>74</v>
      </c>
      <c r="E11" s="63">
        <v>2002</v>
      </c>
      <c r="F11" s="18"/>
      <c r="G11" s="19">
        <v>8.55</v>
      </c>
      <c r="H11" s="18"/>
      <c r="I11" s="19">
        <v>10.75</v>
      </c>
      <c r="J11" s="18">
        <v>1</v>
      </c>
      <c r="K11" s="19">
        <v>11</v>
      </c>
      <c r="L11" s="18"/>
      <c r="M11" s="19"/>
      <c r="N11" s="18"/>
      <c r="O11" s="19"/>
      <c r="P11" s="18"/>
      <c r="Q11" s="19"/>
      <c r="R11" s="26">
        <f t="shared" si="0"/>
        <v>30.3</v>
      </c>
      <c r="S11" s="18"/>
      <c r="T11" s="19">
        <v>8.75</v>
      </c>
      <c r="U11" s="61">
        <v>3.36</v>
      </c>
      <c r="V11" s="18"/>
      <c r="W11" s="19"/>
      <c r="X11" s="61"/>
      <c r="Y11" s="30">
        <f t="shared" si="1"/>
        <v>8.75</v>
      </c>
    </row>
    <row r="12" spans="1:25" ht="25.5" customHeight="1">
      <c r="A12" s="29" t="s">
        <v>29</v>
      </c>
      <c r="B12" s="15"/>
      <c r="C12" s="64"/>
      <c r="D12" s="64"/>
      <c r="E12" s="64"/>
      <c r="F12" s="18"/>
      <c r="G12" s="19"/>
      <c r="H12" s="18"/>
      <c r="I12" s="19"/>
      <c r="J12" s="18"/>
      <c r="K12" s="19"/>
      <c r="L12" s="18"/>
      <c r="M12" s="19"/>
      <c r="N12" s="18"/>
      <c r="O12" s="19"/>
      <c r="P12" s="18"/>
      <c r="Q12" s="19"/>
      <c r="R12" s="26">
        <f t="shared" si="0"/>
        <v>0</v>
      </c>
      <c r="S12" s="18"/>
      <c r="T12" s="19"/>
      <c r="U12" s="61"/>
      <c r="V12" s="18"/>
      <c r="W12" s="19"/>
      <c r="X12" s="61"/>
      <c r="Y12" s="30">
        <f t="shared" si="1"/>
        <v>0</v>
      </c>
    </row>
    <row r="13" spans="1:25" ht="25.5" customHeight="1">
      <c r="A13" s="29" t="s">
        <v>31</v>
      </c>
      <c r="B13" s="15"/>
      <c r="C13" s="64"/>
      <c r="D13" s="64"/>
      <c r="E13" s="64"/>
      <c r="F13" s="18"/>
      <c r="G13" s="19"/>
      <c r="H13" s="18"/>
      <c r="I13" s="19"/>
      <c r="J13" s="18"/>
      <c r="K13" s="19"/>
      <c r="L13" s="18"/>
      <c r="M13" s="19"/>
      <c r="N13" s="18"/>
      <c r="O13" s="19"/>
      <c r="P13" s="18"/>
      <c r="Q13" s="19"/>
      <c r="R13" s="26">
        <f t="shared" si="0"/>
        <v>0</v>
      </c>
      <c r="S13" s="18"/>
      <c r="T13" s="19"/>
      <c r="U13" s="61"/>
      <c r="V13" s="18"/>
      <c r="W13" s="19"/>
      <c r="X13" s="61"/>
      <c r="Y13" s="30">
        <f t="shared" si="1"/>
        <v>0</v>
      </c>
    </row>
    <row r="14" spans="1:25" ht="25.5" customHeight="1">
      <c r="A14" s="29" t="s">
        <v>34</v>
      </c>
      <c r="B14" s="15"/>
      <c r="C14" s="64"/>
      <c r="D14" s="64"/>
      <c r="E14" s="64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18"/>
      <c r="Q14" s="19"/>
      <c r="R14" s="26">
        <f t="shared" si="0"/>
        <v>0</v>
      </c>
      <c r="S14" s="18"/>
      <c r="T14" s="19"/>
      <c r="U14" s="61"/>
      <c r="V14" s="18"/>
      <c r="W14" s="19"/>
      <c r="X14" s="61"/>
      <c r="Y14" s="30">
        <f t="shared" si="1"/>
        <v>0</v>
      </c>
    </row>
    <row r="15" spans="1:25" ht="25.5" customHeight="1">
      <c r="A15" s="29" t="s">
        <v>35</v>
      </c>
      <c r="B15" s="15"/>
      <c r="C15" s="64"/>
      <c r="D15" s="64"/>
      <c r="E15" s="64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9"/>
      <c r="R15" s="26">
        <f t="shared" si="0"/>
        <v>0</v>
      </c>
      <c r="S15" s="18"/>
      <c r="T15" s="19"/>
      <c r="U15" s="61"/>
      <c r="V15" s="18"/>
      <c r="W15" s="19"/>
      <c r="X15" s="61"/>
      <c r="Y15" s="30">
        <f t="shared" si="1"/>
        <v>0</v>
      </c>
    </row>
    <row r="16" spans="1:25" ht="25.5" customHeight="1">
      <c r="A16" s="29" t="s">
        <v>36</v>
      </c>
      <c r="B16" s="16"/>
      <c r="C16" s="8"/>
      <c r="D16" s="8"/>
      <c r="E16" s="8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26">
        <f t="shared" si="0"/>
        <v>0</v>
      </c>
      <c r="S16" s="18"/>
      <c r="T16" s="19"/>
      <c r="U16" s="61"/>
      <c r="V16" s="18"/>
      <c r="W16" s="19"/>
      <c r="X16" s="61"/>
      <c r="Y16" s="30">
        <f t="shared" si="1"/>
        <v>0</v>
      </c>
    </row>
    <row r="17" spans="1:25" ht="25.5" customHeight="1">
      <c r="A17" s="29" t="s">
        <v>37</v>
      </c>
      <c r="B17" s="17"/>
      <c r="C17" s="13"/>
      <c r="D17" s="13"/>
      <c r="E17" s="12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26">
        <f t="shared" si="0"/>
        <v>0</v>
      </c>
      <c r="S17" s="18"/>
      <c r="T17" s="19"/>
      <c r="U17" s="61"/>
      <c r="V17" s="18"/>
      <c r="W17" s="19"/>
      <c r="X17" s="61"/>
      <c r="Y17" s="30">
        <f t="shared" si="1"/>
        <v>0</v>
      </c>
    </row>
    <row r="18" spans="1:25" ht="25.5" customHeight="1">
      <c r="A18" s="29" t="s">
        <v>38</v>
      </c>
      <c r="B18" s="17"/>
      <c r="C18" s="11"/>
      <c r="D18" s="11"/>
      <c r="E18" s="12"/>
      <c r="F18" s="18"/>
      <c r="G18" s="19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26">
        <f t="shared" si="0"/>
        <v>0</v>
      </c>
      <c r="S18" s="18"/>
      <c r="T18" s="19"/>
      <c r="U18" s="61"/>
      <c r="V18" s="18"/>
      <c r="W18" s="19"/>
      <c r="X18" s="61"/>
      <c r="Y18" s="30">
        <f t="shared" si="1"/>
        <v>0</v>
      </c>
    </row>
    <row r="19" spans="1:25" ht="25.5" customHeight="1" thickBot="1">
      <c r="A19" s="31" t="s">
        <v>39</v>
      </c>
      <c r="B19" s="32"/>
      <c r="C19" s="33"/>
      <c r="D19" s="33"/>
      <c r="E19" s="34"/>
      <c r="F19" s="35"/>
      <c r="G19" s="36"/>
      <c r="H19" s="35"/>
      <c r="I19" s="36"/>
      <c r="J19" s="35"/>
      <c r="K19" s="36"/>
      <c r="L19" s="35"/>
      <c r="M19" s="36"/>
      <c r="N19" s="35"/>
      <c r="O19" s="36"/>
      <c r="P19" s="35"/>
      <c r="Q19" s="36"/>
      <c r="R19" s="26">
        <f t="shared" si="0"/>
        <v>0</v>
      </c>
      <c r="S19" s="35"/>
      <c r="T19" s="36"/>
      <c r="U19" s="62"/>
      <c r="V19" s="35"/>
      <c r="W19" s="36"/>
      <c r="X19" s="62"/>
      <c r="Y19" s="37">
        <f t="shared" si="1"/>
        <v>0</v>
      </c>
    </row>
  </sheetData>
  <sheetProtection/>
  <mergeCells count="19">
    <mergeCell ref="V6:X6"/>
    <mergeCell ref="H6:I6"/>
    <mergeCell ref="J6:K6"/>
    <mergeCell ref="L6:M6"/>
    <mergeCell ref="N6:O6"/>
    <mergeCell ref="P6:Q6"/>
    <mergeCell ref="A6:A7"/>
    <mergeCell ref="A1:L1"/>
    <mergeCell ref="M1:R1"/>
    <mergeCell ref="A2:F2"/>
    <mergeCell ref="M2:U2"/>
    <mergeCell ref="A4:E5"/>
    <mergeCell ref="A3:E3"/>
    <mergeCell ref="B6:B7"/>
    <mergeCell ref="C6:C7"/>
    <mergeCell ref="D6:D7"/>
    <mergeCell ref="E6:E7"/>
    <mergeCell ref="F6:G6"/>
    <mergeCell ref="S6:U6"/>
  </mergeCells>
  <printOptions horizontalCentered="1"/>
  <pageMargins left="0.0701388888888889" right="0.179861111111111" top="0.240277777777778" bottom="0.209722222222222" header="0.511805555555555" footer="0.51180555555555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zoomScale="90" zoomScaleNormal="90" zoomScalePageLayoutView="75" workbookViewId="0" topLeftCell="A4">
      <selection activeCell="A12" sqref="A12"/>
    </sheetView>
  </sheetViews>
  <sheetFormatPr defaultColWidth="9.00390625" defaultRowHeight="12.75"/>
  <cols>
    <col min="1" max="1" width="4.75390625" style="1" customWidth="1"/>
    <col min="2" max="2" width="5.75390625" style="1" customWidth="1"/>
    <col min="3" max="3" width="17.75390625" style="2" customWidth="1"/>
    <col min="4" max="4" width="19.75390625" style="2" customWidth="1"/>
    <col min="5" max="5" width="7.875" style="1" customWidth="1"/>
    <col min="6" max="11" width="7.25390625" style="1" customWidth="1"/>
    <col min="12" max="14" width="7.25390625" style="1" hidden="1" customWidth="1"/>
    <col min="15" max="15" width="0.12890625" style="1" hidden="1" customWidth="1"/>
    <col min="16" max="16" width="7.25390625" style="1" hidden="1" customWidth="1"/>
    <col min="17" max="17" width="0.12890625" style="1" customWidth="1"/>
    <col min="18" max="18" width="13.25390625" style="1" customWidth="1"/>
    <col min="19" max="24" width="6.75390625" style="1" customWidth="1"/>
    <col min="25" max="16384" width="9.125" style="1" customWidth="1"/>
  </cols>
  <sheetData>
    <row r="1" spans="1:25" ht="27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 t="s">
        <v>99</v>
      </c>
      <c r="N1" s="83"/>
      <c r="O1" s="83"/>
      <c r="P1" s="83"/>
      <c r="Q1" s="83"/>
      <c r="R1" s="83"/>
      <c r="S1" s="3"/>
      <c r="T1" s="7"/>
      <c r="U1" s="7"/>
      <c r="V1" s="7"/>
      <c r="W1" s="7"/>
      <c r="X1" s="7"/>
      <c r="Y1" s="7"/>
    </row>
    <row r="2" spans="1:25" ht="27.75" customHeight="1">
      <c r="A2" s="84" t="s">
        <v>107</v>
      </c>
      <c r="B2" s="84"/>
      <c r="C2" s="84"/>
      <c r="D2" s="84"/>
      <c r="E2" s="84"/>
      <c r="F2" s="84"/>
      <c r="G2" s="4"/>
      <c r="H2" s="4"/>
      <c r="I2" s="4"/>
      <c r="J2" s="4"/>
      <c r="K2" s="4"/>
      <c r="L2" s="4"/>
      <c r="M2" s="85" t="s">
        <v>101</v>
      </c>
      <c r="N2" s="85"/>
      <c r="O2" s="85"/>
      <c r="P2" s="85"/>
      <c r="Q2" s="85"/>
      <c r="R2" s="85"/>
      <c r="S2" s="85"/>
      <c r="T2" s="85"/>
      <c r="U2" s="85"/>
      <c r="V2" s="7"/>
      <c r="W2" s="7"/>
      <c r="X2" s="7"/>
      <c r="Y2" s="7"/>
    </row>
    <row r="3" spans="1:25" ht="27" customHeight="1">
      <c r="A3" s="84" t="s">
        <v>94</v>
      </c>
      <c r="B3" s="84"/>
      <c r="C3" s="84"/>
      <c r="D3" s="84"/>
      <c r="E3" s="84"/>
      <c r="F3" s="9"/>
      <c r="G3" s="10"/>
      <c r="H3" s="10"/>
      <c r="I3" s="10"/>
      <c r="J3" s="10"/>
      <c r="K3" s="10"/>
      <c r="L3" s="10"/>
      <c r="M3" s="10"/>
      <c r="N3" s="58"/>
      <c r="O3" s="58"/>
      <c r="P3" s="58"/>
      <c r="Q3" s="58"/>
      <c r="R3" s="58"/>
      <c r="S3" s="58"/>
      <c r="T3" s="7"/>
      <c r="U3" s="7"/>
      <c r="V3" s="7"/>
      <c r="W3" s="7"/>
      <c r="X3" s="7"/>
      <c r="Y3" s="7"/>
    </row>
    <row r="4" spans="1:25" ht="26.25" customHeight="1">
      <c r="A4" s="69" t="s">
        <v>100</v>
      </c>
      <c r="B4" s="69"/>
      <c r="C4" s="69"/>
      <c r="D4" s="69"/>
      <c r="E4" s="69"/>
      <c r="F4" s="9"/>
      <c r="G4" s="10"/>
      <c r="H4" s="10"/>
      <c r="I4" s="10"/>
      <c r="J4" s="10"/>
      <c r="K4" s="10"/>
      <c r="L4" s="10"/>
      <c r="M4" s="10"/>
      <c r="N4" s="14"/>
      <c r="O4" s="14"/>
      <c r="P4" s="14"/>
      <c r="Q4" s="14"/>
      <c r="R4" s="14"/>
      <c r="S4" s="14"/>
      <c r="T4" s="7"/>
      <c r="U4" s="7"/>
      <c r="V4" s="7"/>
      <c r="W4" s="7"/>
      <c r="X4" s="7"/>
      <c r="Y4" s="7"/>
    </row>
    <row r="5" spans="1:25" ht="26.25" customHeight="1" thickBot="1">
      <c r="A5" s="70"/>
      <c r="B5" s="70"/>
      <c r="C5" s="70"/>
      <c r="D5" s="70"/>
      <c r="E5" s="70"/>
      <c r="F5" s="20" t="s">
        <v>1</v>
      </c>
      <c r="G5" s="21"/>
      <c r="H5" s="20" t="s">
        <v>1</v>
      </c>
      <c r="I5" s="21"/>
      <c r="J5" s="20" t="s">
        <v>1</v>
      </c>
      <c r="K5" s="21"/>
      <c r="L5" s="20" t="s">
        <v>1</v>
      </c>
      <c r="M5" s="21"/>
      <c r="N5" s="20" t="s">
        <v>1</v>
      </c>
      <c r="O5" s="21"/>
      <c r="P5" s="20" t="s">
        <v>1</v>
      </c>
      <c r="Q5" s="21"/>
      <c r="R5" s="20"/>
      <c r="S5" s="55"/>
      <c r="T5" s="56"/>
      <c r="U5" s="56"/>
      <c r="V5" s="55"/>
      <c r="W5" s="56"/>
      <c r="X5" s="56"/>
      <c r="Y5" s="57"/>
    </row>
    <row r="6" spans="1:25" ht="25.5" customHeight="1" thickBot="1">
      <c r="A6" s="71" t="s">
        <v>2</v>
      </c>
      <c r="B6" s="73" t="s">
        <v>3</v>
      </c>
      <c r="C6" s="75" t="s">
        <v>4</v>
      </c>
      <c r="D6" s="77" t="s">
        <v>5</v>
      </c>
      <c r="E6" s="75" t="s">
        <v>6</v>
      </c>
      <c r="F6" s="86" t="s">
        <v>135</v>
      </c>
      <c r="G6" s="87"/>
      <c r="H6" s="86" t="s">
        <v>136</v>
      </c>
      <c r="I6" s="87"/>
      <c r="J6" s="86" t="s">
        <v>137</v>
      </c>
      <c r="K6" s="87"/>
      <c r="L6" s="86" t="s">
        <v>96</v>
      </c>
      <c r="M6" s="87"/>
      <c r="N6" s="86" t="s">
        <v>97</v>
      </c>
      <c r="O6" s="87"/>
      <c r="P6" s="86" t="s">
        <v>98</v>
      </c>
      <c r="Q6" s="87"/>
      <c r="R6" s="41" t="s">
        <v>10</v>
      </c>
      <c r="S6" s="79" t="s">
        <v>11</v>
      </c>
      <c r="T6" s="80"/>
      <c r="U6" s="81"/>
      <c r="V6" s="79" t="s">
        <v>87</v>
      </c>
      <c r="W6" s="80"/>
      <c r="X6" s="81"/>
      <c r="Y6" s="54" t="s">
        <v>12</v>
      </c>
    </row>
    <row r="7" spans="1:25" ht="25.5" customHeight="1" thickBot="1">
      <c r="A7" s="72"/>
      <c r="B7" s="74"/>
      <c r="C7" s="76"/>
      <c r="D7" s="78"/>
      <c r="E7" s="76"/>
      <c r="F7" s="38" t="s">
        <v>13</v>
      </c>
      <c r="G7" s="39" t="s">
        <v>12</v>
      </c>
      <c r="H7" s="42" t="s">
        <v>13</v>
      </c>
      <c r="I7" s="43" t="s">
        <v>12</v>
      </c>
      <c r="J7" s="40" t="s">
        <v>13</v>
      </c>
      <c r="K7" s="39" t="s">
        <v>12</v>
      </c>
      <c r="L7" s="38" t="s">
        <v>13</v>
      </c>
      <c r="M7" s="39" t="s">
        <v>12</v>
      </c>
      <c r="N7" s="42" t="s">
        <v>13</v>
      </c>
      <c r="O7" s="43" t="s">
        <v>12</v>
      </c>
      <c r="P7" s="40" t="s">
        <v>13</v>
      </c>
      <c r="Q7" s="39" t="s">
        <v>12</v>
      </c>
      <c r="R7" s="44"/>
      <c r="S7" s="45" t="s">
        <v>13</v>
      </c>
      <c r="T7" s="46" t="s">
        <v>12</v>
      </c>
      <c r="U7" s="59" t="s">
        <v>40</v>
      </c>
      <c r="V7" s="42" t="s">
        <v>13</v>
      </c>
      <c r="W7" s="43" t="s">
        <v>12</v>
      </c>
      <c r="X7" s="59" t="s">
        <v>40</v>
      </c>
      <c r="Y7" s="47"/>
    </row>
    <row r="8" spans="1:25" ht="25.5" customHeight="1">
      <c r="A8" s="27" t="s">
        <v>15</v>
      </c>
      <c r="B8" s="22"/>
      <c r="C8" s="8" t="s">
        <v>43</v>
      </c>
      <c r="D8" s="8" t="s">
        <v>82</v>
      </c>
      <c r="E8" s="8">
        <v>2002</v>
      </c>
      <c r="F8" s="24"/>
      <c r="G8" s="25">
        <v>8.25</v>
      </c>
      <c r="H8" s="24">
        <v>1</v>
      </c>
      <c r="I8" s="25">
        <v>11.9</v>
      </c>
      <c r="J8" s="24">
        <v>1</v>
      </c>
      <c r="K8" s="25">
        <v>11</v>
      </c>
      <c r="L8" s="24"/>
      <c r="M8" s="25"/>
      <c r="N8" s="24"/>
      <c r="O8" s="25"/>
      <c r="P8" s="24"/>
      <c r="Q8" s="25"/>
      <c r="R8" s="26">
        <f>SUM(G8+I8+K8+M8+O8+Q8)</f>
        <v>31.15</v>
      </c>
      <c r="S8" s="24"/>
      <c r="T8" s="25">
        <v>9.2</v>
      </c>
      <c r="U8" s="60">
        <v>3.03</v>
      </c>
      <c r="V8" s="24"/>
      <c r="W8" s="25"/>
      <c r="X8" s="60"/>
      <c r="Y8" s="28">
        <f aca="true" t="shared" si="0" ref="Y8:Y18">SUM(T8+W8)</f>
        <v>9.2</v>
      </c>
    </row>
    <row r="9" spans="1:25" ht="25.5" customHeight="1">
      <c r="A9" s="29" t="s">
        <v>18</v>
      </c>
      <c r="B9" s="15"/>
      <c r="C9" s="63" t="s">
        <v>66</v>
      </c>
      <c r="D9" s="63" t="s">
        <v>112</v>
      </c>
      <c r="E9" s="63">
        <v>2003</v>
      </c>
      <c r="F9" s="18"/>
      <c r="G9" s="19">
        <v>4.97</v>
      </c>
      <c r="H9" s="18"/>
      <c r="I9" s="19">
        <v>9.1</v>
      </c>
      <c r="J9" s="18"/>
      <c r="K9" s="19">
        <v>9.95</v>
      </c>
      <c r="L9" s="18"/>
      <c r="M9" s="19"/>
      <c r="N9" s="18"/>
      <c r="O9" s="19"/>
      <c r="P9" s="18"/>
      <c r="Q9" s="19"/>
      <c r="R9" s="26">
        <f>SUM(G9+I9+K9+M9+O9+Q9)</f>
        <v>24.02</v>
      </c>
      <c r="S9" s="18"/>
      <c r="T9" s="19">
        <v>6</v>
      </c>
      <c r="U9" s="61">
        <v>2.06</v>
      </c>
      <c r="V9" s="18"/>
      <c r="W9" s="19"/>
      <c r="X9" s="61"/>
      <c r="Y9" s="30">
        <f>SUM(T9+W9)</f>
        <v>6</v>
      </c>
    </row>
    <row r="10" spans="1:25" ht="25.5" customHeight="1">
      <c r="A10" s="29" t="s">
        <v>21</v>
      </c>
      <c r="B10" s="15"/>
      <c r="C10" s="8" t="s">
        <v>64</v>
      </c>
      <c r="D10" s="8" t="s">
        <v>65</v>
      </c>
      <c r="E10" s="8">
        <v>2003</v>
      </c>
      <c r="F10" s="18"/>
      <c r="G10" s="19">
        <v>6</v>
      </c>
      <c r="H10" s="18"/>
      <c r="I10" s="19">
        <v>6.7</v>
      </c>
      <c r="J10" s="18">
        <v>1</v>
      </c>
      <c r="K10" s="19">
        <v>11</v>
      </c>
      <c r="L10" s="18"/>
      <c r="M10" s="19"/>
      <c r="N10" s="18"/>
      <c r="O10" s="19"/>
      <c r="P10" s="18"/>
      <c r="Q10" s="19"/>
      <c r="R10" s="26">
        <f aca="true" t="shared" si="1" ref="R10:R18">SUM(G10+I10+K10+M10+O10+Q10)</f>
        <v>23.7</v>
      </c>
      <c r="S10" s="18"/>
      <c r="T10" s="19">
        <v>6</v>
      </c>
      <c r="U10" s="61">
        <v>3.19</v>
      </c>
      <c r="V10" s="18"/>
      <c r="W10" s="19"/>
      <c r="X10" s="61"/>
      <c r="Y10" s="30">
        <f t="shared" si="0"/>
        <v>6</v>
      </c>
    </row>
    <row r="11" spans="1:25" ht="25.5" customHeight="1">
      <c r="A11" s="29" t="s">
        <v>23</v>
      </c>
      <c r="B11" s="15"/>
      <c r="C11" s="64" t="s">
        <v>45</v>
      </c>
      <c r="D11" s="64" t="s">
        <v>129</v>
      </c>
      <c r="E11" s="64">
        <v>2002</v>
      </c>
      <c r="F11" s="18"/>
      <c r="G11" s="19">
        <v>4.02</v>
      </c>
      <c r="H11" s="18"/>
      <c r="I11" s="19">
        <v>1.6</v>
      </c>
      <c r="J11" s="18"/>
      <c r="K11" s="19">
        <v>3.75</v>
      </c>
      <c r="L11" s="18"/>
      <c r="M11" s="19"/>
      <c r="N11" s="18"/>
      <c r="O11" s="19"/>
      <c r="P11" s="18"/>
      <c r="Q11" s="19"/>
      <c r="R11" s="26">
        <f>SUM(G11+I11+K11+M11+O11+Q11)</f>
        <v>9.37</v>
      </c>
      <c r="S11" s="18"/>
      <c r="T11" s="19">
        <v>1.95</v>
      </c>
      <c r="U11" s="61">
        <v>1.12</v>
      </c>
      <c r="V11" s="18"/>
      <c r="W11" s="19"/>
      <c r="X11" s="61"/>
      <c r="Y11" s="30">
        <f>SUM(T11+W11)</f>
        <v>1.95</v>
      </c>
    </row>
    <row r="12" spans="1:25" ht="25.5" customHeight="1">
      <c r="A12" s="29" t="s">
        <v>26</v>
      </c>
      <c r="B12" s="15"/>
      <c r="C12" s="64" t="s">
        <v>47</v>
      </c>
      <c r="D12" s="64" t="s">
        <v>113</v>
      </c>
      <c r="E12" s="64">
        <v>2003</v>
      </c>
      <c r="F12" s="18"/>
      <c r="G12" s="19">
        <v>4.02</v>
      </c>
      <c r="H12" s="18"/>
      <c r="I12" s="19">
        <v>4.9</v>
      </c>
      <c r="J12" s="18"/>
      <c r="K12" s="19">
        <v>4.35</v>
      </c>
      <c r="L12" s="18"/>
      <c r="M12" s="19"/>
      <c r="N12" s="18"/>
      <c r="O12" s="19"/>
      <c r="P12" s="18"/>
      <c r="Q12" s="19"/>
      <c r="R12" s="26">
        <f t="shared" si="1"/>
        <v>13.27</v>
      </c>
      <c r="S12" s="18"/>
      <c r="T12" s="19">
        <v>1.65</v>
      </c>
      <c r="U12" s="61">
        <v>0.36</v>
      </c>
      <c r="V12" s="18"/>
      <c r="W12" s="19"/>
      <c r="X12" s="61"/>
      <c r="Y12" s="30">
        <f t="shared" si="0"/>
        <v>1.65</v>
      </c>
    </row>
    <row r="13" spans="1:25" ht="25.5" customHeight="1">
      <c r="A13" s="29" t="s">
        <v>27</v>
      </c>
      <c r="B13" s="15"/>
      <c r="C13" s="64" t="s">
        <v>68</v>
      </c>
      <c r="D13" s="64" t="s">
        <v>128</v>
      </c>
      <c r="E13" s="64">
        <v>2003</v>
      </c>
      <c r="F13" s="18"/>
      <c r="G13" s="19">
        <v>4.02</v>
      </c>
      <c r="H13" s="18"/>
      <c r="I13" s="19">
        <v>0.6</v>
      </c>
      <c r="J13" s="18"/>
      <c r="K13" s="19">
        <v>3.45</v>
      </c>
      <c r="L13" s="18"/>
      <c r="M13" s="19"/>
      <c r="N13" s="18"/>
      <c r="O13" s="19"/>
      <c r="P13" s="18"/>
      <c r="Q13" s="19"/>
      <c r="R13" s="26">
        <f>SUM(G13+I13+K13+M13+O13+Q13)</f>
        <v>8.07</v>
      </c>
      <c r="S13" s="18"/>
      <c r="T13" s="19">
        <v>0.75</v>
      </c>
      <c r="U13" s="61">
        <v>0.13</v>
      </c>
      <c r="V13" s="18"/>
      <c r="W13" s="19"/>
      <c r="X13" s="61"/>
      <c r="Y13" s="30">
        <f>SUM(T13+W13)</f>
        <v>0.75</v>
      </c>
    </row>
    <row r="14" spans="1:25" ht="25.5" customHeight="1">
      <c r="A14" s="29" t="s">
        <v>28</v>
      </c>
      <c r="B14" s="15"/>
      <c r="C14" s="64" t="s">
        <v>127</v>
      </c>
      <c r="D14" s="64" t="s">
        <v>126</v>
      </c>
      <c r="E14" s="64">
        <v>2002</v>
      </c>
      <c r="F14" s="18"/>
      <c r="G14" s="19">
        <v>4.02</v>
      </c>
      <c r="H14" s="18"/>
      <c r="I14" s="19">
        <v>0.6</v>
      </c>
      <c r="J14" s="18"/>
      <c r="K14" s="19">
        <v>3.3</v>
      </c>
      <c r="L14" s="18"/>
      <c r="M14" s="19"/>
      <c r="N14" s="18"/>
      <c r="O14" s="19"/>
      <c r="P14" s="18"/>
      <c r="Q14" s="19"/>
      <c r="R14" s="26">
        <f t="shared" si="1"/>
        <v>7.919999999999999</v>
      </c>
      <c r="S14" s="18"/>
      <c r="T14" s="19"/>
      <c r="U14" s="61"/>
      <c r="V14" s="18"/>
      <c r="W14" s="19"/>
      <c r="X14" s="61"/>
      <c r="Y14" s="30">
        <f t="shared" si="0"/>
        <v>0</v>
      </c>
    </row>
    <row r="15" spans="1:25" ht="25.5" customHeight="1">
      <c r="A15" s="29" t="s">
        <v>36</v>
      </c>
      <c r="B15" s="16"/>
      <c r="C15" s="8"/>
      <c r="D15" s="8"/>
      <c r="E15" s="8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9"/>
      <c r="R15" s="26">
        <f t="shared" si="1"/>
        <v>0</v>
      </c>
      <c r="S15" s="18"/>
      <c r="T15" s="19"/>
      <c r="U15" s="61"/>
      <c r="V15" s="18"/>
      <c r="W15" s="19"/>
      <c r="X15" s="61"/>
      <c r="Y15" s="30">
        <f t="shared" si="0"/>
        <v>0</v>
      </c>
    </row>
    <row r="16" spans="1:25" ht="25.5" customHeight="1">
      <c r="A16" s="29" t="s">
        <v>37</v>
      </c>
      <c r="B16" s="17"/>
      <c r="C16" s="13"/>
      <c r="D16" s="13"/>
      <c r="E16" s="12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26">
        <f t="shared" si="1"/>
        <v>0</v>
      </c>
      <c r="S16" s="18"/>
      <c r="T16" s="19"/>
      <c r="U16" s="61"/>
      <c r="V16" s="18"/>
      <c r="W16" s="19"/>
      <c r="X16" s="61"/>
      <c r="Y16" s="30">
        <f t="shared" si="0"/>
        <v>0</v>
      </c>
    </row>
    <row r="17" spans="1:25" ht="25.5" customHeight="1">
      <c r="A17" s="29" t="s">
        <v>38</v>
      </c>
      <c r="B17" s="17"/>
      <c r="C17" s="11"/>
      <c r="D17" s="11"/>
      <c r="E17" s="12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26">
        <f t="shared" si="1"/>
        <v>0</v>
      </c>
      <c r="S17" s="18"/>
      <c r="T17" s="19"/>
      <c r="U17" s="61"/>
      <c r="V17" s="18"/>
      <c r="W17" s="19"/>
      <c r="X17" s="61"/>
      <c r="Y17" s="30">
        <f t="shared" si="0"/>
        <v>0</v>
      </c>
    </row>
    <row r="18" spans="1:25" ht="25.5" customHeight="1" thickBot="1">
      <c r="A18" s="31" t="s">
        <v>39</v>
      </c>
      <c r="B18" s="32"/>
      <c r="C18" s="33"/>
      <c r="D18" s="33"/>
      <c r="E18" s="34"/>
      <c r="F18" s="35"/>
      <c r="G18" s="36"/>
      <c r="H18" s="35"/>
      <c r="I18" s="36"/>
      <c r="J18" s="35"/>
      <c r="K18" s="36"/>
      <c r="L18" s="35"/>
      <c r="M18" s="36"/>
      <c r="N18" s="35"/>
      <c r="O18" s="36"/>
      <c r="P18" s="35"/>
      <c r="Q18" s="36"/>
      <c r="R18" s="26">
        <f t="shared" si="1"/>
        <v>0</v>
      </c>
      <c r="S18" s="35"/>
      <c r="T18" s="36"/>
      <c r="U18" s="62"/>
      <c r="V18" s="35"/>
      <c r="W18" s="36"/>
      <c r="X18" s="62"/>
      <c r="Y18" s="37">
        <f t="shared" si="0"/>
        <v>0</v>
      </c>
    </row>
  </sheetData>
  <sheetProtection/>
  <mergeCells count="19">
    <mergeCell ref="P6:Q6"/>
    <mergeCell ref="S6:U6"/>
    <mergeCell ref="V6:X6"/>
    <mergeCell ref="F6:G6"/>
    <mergeCell ref="H6:I6"/>
    <mergeCell ref="J6:K6"/>
    <mergeCell ref="L6:M6"/>
    <mergeCell ref="N6:O6"/>
    <mergeCell ref="A1:L1"/>
    <mergeCell ref="M1:R1"/>
    <mergeCell ref="A2:F2"/>
    <mergeCell ref="M2:U2"/>
    <mergeCell ref="A4:E5"/>
    <mergeCell ref="A3:E3"/>
    <mergeCell ref="A6:A7"/>
    <mergeCell ref="B6:B7"/>
    <mergeCell ref="C6:C7"/>
    <mergeCell ref="D6:D7"/>
    <mergeCell ref="E6:E7"/>
  </mergeCells>
  <printOptions/>
  <pageMargins left="0.420138888888889" right="0.359722222222222" top="0.236111111111111" bottom="0.118055555555556" header="0.511805555555555" footer="0.51180555555555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4"/>
  <sheetViews>
    <sheetView zoomScale="90" zoomScaleNormal="90" zoomScalePageLayoutView="75" workbookViewId="0" topLeftCell="A1">
      <selection activeCell="A9" sqref="A9:IV9"/>
    </sheetView>
  </sheetViews>
  <sheetFormatPr defaultColWidth="9.00390625" defaultRowHeight="12.75"/>
  <cols>
    <col min="1" max="1" width="4.75390625" style="1" customWidth="1"/>
    <col min="2" max="2" width="5.75390625" style="1" customWidth="1"/>
    <col min="3" max="3" width="17.75390625" style="2" customWidth="1"/>
    <col min="4" max="4" width="19.75390625" style="2" customWidth="1"/>
    <col min="5" max="5" width="7.875" style="1" customWidth="1"/>
    <col min="6" max="11" width="7.25390625" style="1" customWidth="1"/>
    <col min="12" max="12" width="0.12890625" style="1" customWidth="1"/>
    <col min="13" max="14" width="7.25390625" style="1" hidden="1" customWidth="1"/>
    <col min="15" max="15" width="0.12890625" style="1" customWidth="1"/>
    <col min="16" max="16" width="7.25390625" style="1" hidden="1" customWidth="1"/>
    <col min="17" max="17" width="0.12890625" style="1" hidden="1" customWidth="1"/>
    <col min="18" max="18" width="13.25390625" style="1" customWidth="1"/>
    <col min="19" max="24" width="6.75390625" style="1" customWidth="1"/>
    <col min="25" max="16384" width="9.125" style="1" customWidth="1"/>
  </cols>
  <sheetData>
    <row r="1" spans="1:19" ht="27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 t="s">
        <v>99</v>
      </c>
      <c r="N1" s="83"/>
      <c r="O1" s="83"/>
      <c r="P1" s="83"/>
      <c r="Q1" s="83"/>
      <c r="R1" s="83"/>
      <c r="S1" s="3"/>
    </row>
    <row r="2" spans="1:21" ht="27.75" customHeight="1">
      <c r="A2" s="84" t="s">
        <v>108</v>
      </c>
      <c r="B2" s="84"/>
      <c r="C2" s="84"/>
      <c r="D2" s="84"/>
      <c r="E2" s="84"/>
      <c r="F2" s="84"/>
      <c r="G2" s="4"/>
      <c r="H2" s="4"/>
      <c r="I2" s="4"/>
      <c r="J2" s="4"/>
      <c r="K2" s="4"/>
      <c r="L2" s="4"/>
      <c r="M2" s="85" t="s">
        <v>101</v>
      </c>
      <c r="N2" s="85"/>
      <c r="O2" s="85"/>
      <c r="P2" s="85"/>
      <c r="Q2" s="85"/>
      <c r="R2" s="85"/>
      <c r="S2" s="85"/>
      <c r="T2" s="85"/>
      <c r="U2" s="85"/>
    </row>
    <row r="3" spans="1:19" ht="27" customHeight="1">
      <c r="A3" s="84" t="s">
        <v>95</v>
      </c>
      <c r="B3" s="84"/>
      <c r="C3" s="84"/>
      <c r="D3" s="84"/>
      <c r="E3" s="84"/>
      <c r="F3" s="9"/>
      <c r="G3" s="10"/>
      <c r="H3" s="10"/>
      <c r="I3" s="10"/>
      <c r="J3" s="10"/>
      <c r="K3" s="10"/>
      <c r="L3" s="10"/>
      <c r="M3" s="10"/>
      <c r="N3" s="58"/>
      <c r="O3" s="58"/>
      <c r="P3" s="58"/>
      <c r="Q3" s="58"/>
      <c r="R3" s="58"/>
      <c r="S3" s="58"/>
    </row>
    <row r="4" spans="1:256" ht="27" customHeight="1">
      <c r="A4" s="69" t="s">
        <v>100</v>
      </c>
      <c r="B4" s="69"/>
      <c r="C4" s="69"/>
      <c r="D4" s="69"/>
      <c r="E4" s="69"/>
      <c r="F4" s="9"/>
      <c r="G4" s="10"/>
      <c r="H4" s="10"/>
      <c r="I4" s="10"/>
      <c r="J4" s="10"/>
      <c r="K4" s="10"/>
      <c r="L4" s="10"/>
      <c r="M4" s="10"/>
      <c r="N4" s="14"/>
      <c r="O4" s="14"/>
      <c r="P4" s="14"/>
      <c r="Q4" s="14"/>
      <c r="R4" s="14"/>
      <c r="S4" s="14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" ht="27" customHeight="1" thickBot="1">
      <c r="A5" s="70"/>
      <c r="B5" s="70"/>
      <c r="C5" s="70"/>
      <c r="D5" s="70"/>
      <c r="E5" s="70"/>
      <c r="F5" s="20" t="s">
        <v>1</v>
      </c>
      <c r="G5" s="21"/>
      <c r="H5" s="20" t="s">
        <v>1</v>
      </c>
      <c r="I5" s="21"/>
      <c r="J5" s="20" t="s">
        <v>1</v>
      </c>
      <c r="K5" s="21"/>
      <c r="L5" s="20" t="s">
        <v>1</v>
      </c>
      <c r="M5" s="21"/>
      <c r="N5" s="20" t="s">
        <v>1</v>
      </c>
      <c r="O5" s="21"/>
      <c r="P5" s="20" t="s">
        <v>1</v>
      </c>
      <c r="Q5" s="21"/>
      <c r="R5" s="20"/>
      <c r="S5" s="55"/>
      <c r="T5" s="56"/>
      <c r="U5" s="56"/>
      <c r="V5" s="55"/>
      <c r="W5" s="56"/>
      <c r="X5" s="56"/>
      <c r="Y5" s="57"/>
    </row>
    <row r="6" spans="1:25" ht="25.5" customHeight="1" thickBot="1">
      <c r="A6" s="71" t="s">
        <v>2</v>
      </c>
      <c r="B6" s="73" t="s">
        <v>3</v>
      </c>
      <c r="C6" s="75" t="s">
        <v>4</v>
      </c>
      <c r="D6" s="77" t="s">
        <v>5</v>
      </c>
      <c r="E6" s="75" t="s">
        <v>6</v>
      </c>
      <c r="F6" s="86" t="s">
        <v>7</v>
      </c>
      <c r="G6" s="87"/>
      <c r="H6" s="86" t="s">
        <v>8</v>
      </c>
      <c r="I6" s="87"/>
      <c r="J6" s="86" t="s">
        <v>9</v>
      </c>
      <c r="K6" s="87"/>
      <c r="L6" s="86" t="s">
        <v>96</v>
      </c>
      <c r="M6" s="87"/>
      <c r="N6" s="86" t="s">
        <v>97</v>
      </c>
      <c r="O6" s="87"/>
      <c r="P6" s="86" t="s">
        <v>98</v>
      </c>
      <c r="Q6" s="87"/>
      <c r="R6" s="41" t="s">
        <v>10</v>
      </c>
      <c r="S6" s="79" t="s">
        <v>11</v>
      </c>
      <c r="T6" s="80"/>
      <c r="U6" s="81"/>
      <c r="V6" s="79" t="s">
        <v>87</v>
      </c>
      <c r="W6" s="80"/>
      <c r="X6" s="81"/>
      <c r="Y6" s="54" t="s">
        <v>12</v>
      </c>
    </row>
    <row r="7" spans="1:25" ht="25.5" customHeight="1" thickBot="1">
      <c r="A7" s="72"/>
      <c r="B7" s="74"/>
      <c r="C7" s="76"/>
      <c r="D7" s="78"/>
      <c r="E7" s="76"/>
      <c r="F7" s="38" t="s">
        <v>13</v>
      </c>
      <c r="G7" s="39" t="s">
        <v>12</v>
      </c>
      <c r="H7" s="42" t="s">
        <v>13</v>
      </c>
      <c r="I7" s="43" t="s">
        <v>12</v>
      </c>
      <c r="J7" s="40" t="s">
        <v>13</v>
      </c>
      <c r="K7" s="39" t="s">
        <v>12</v>
      </c>
      <c r="L7" s="38" t="s">
        <v>13</v>
      </c>
      <c r="M7" s="39" t="s">
        <v>12</v>
      </c>
      <c r="N7" s="42" t="s">
        <v>13</v>
      </c>
      <c r="O7" s="43" t="s">
        <v>12</v>
      </c>
      <c r="P7" s="40" t="s">
        <v>13</v>
      </c>
      <c r="Q7" s="39" t="s">
        <v>12</v>
      </c>
      <c r="R7" s="44"/>
      <c r="S7" s="45" t="s">
        <v>13</v>
      </c>
      <c r="T7" s="46" t="s">
        <v>12</v>
      </c>
      <c r="U7" s="59" t="s">
        <v>40</v>
      </c>
      <c r="V7" s="42" t="s">
        <v>13</v>
      </c>
      <c r="W7" s="43" t="s">
        <v>12</v>
      </c>
      <c r="X7" s="59" t="s">
        <v>40</v>
      </c>
      <c r="Y7" s="47"/>
    </row>
    <row r="8" spans="1:25" ht="25.5" customHeight="1">
      <c r="A8" s="29" t="s">
        <v>15</v>
      </c>
      <c r="B8" s="16"/>
      <c r="C8" s="8" t="s">
        <v>110</v>
      </c>
      <c r="D8" s="8" t="s">
        <v>111</v>
      </c>
      <c r="E8" s="8">
        <v>2001</v>
      </c>
      <c r="F8" s="18"/>
      <c r="G8" s="19">
        <v>9.7</v>
      </c>
      <c r="H8" s="18">
        <v>1</v>
      </c>
      <c r="I8" s="19">
        <v>11.9</v>
      </c>
      <c r="J8" s="18">
        <v>1</v>
      </c>
      <c r="K8" s="19">
        <v>11</v>
      </c>
      <c r="L8" s="18"/>
      <c r="M8" s="19"/>
      <c r="N8" s="18"/>
      <c r="O8" s="19"/>
      <c r="P8" s="18"/>
      <c r="Q8" s="19"/>
      <c r="R8" s="26">
        <f>SUM(G8+I8+K8+M8+O8+Q8)</f>
        <v>32.6</v>
      </c>
      <c r="S8" s="18"/>
      <c r="T8" s="19">
        <v>11.5</v>
      </c>
      <c r="U8" s="61">
        <v>5.15</v>
      </c>
      <c r="V8" s="18"/>
      <c r="W8" s="19"/>
      <c r="X8" s="61"/>
      <c r="Y8" s="30">
        <f>SUM(T8+W8)</f>
        <v>11.5</v>
      </c>
    </row>
    <row r="9" spans="1:25" ht="25.5" customHeight="1">
      <c r="A9" s="29" t="s">
        <v>21</v>
      </c>
      <c r="B9" s="17"/>
      <c r="C9" s="66" t="s">
        <v>54</v>
      </c>
      <c r="D9" s="66" t="s">
        <v>123</v>
      </c>
      <c r="E9" s="12">
        <v>2001</v>
      </c>
      <c r="F9" s="18"/>
      <c r="G9" s="19">
        <v>6.02</v>
      </c>
      <c r="H9" s="18"/>
      <c r="I9" s="19">
        <v>9.05</v>
      </c>
      <c r="J9" s="18"/>
      <c r="K9" s="19">
        <v>8.6</v>
      </c>
      <c r="L9" s="18"/>
      <c r="M9" s="19"/>
      <c r="N9" s="18"/>
      <c r="O9" s="19"/>
      <c r="P9" s="18"/>
      <c r="Q9" s="19"/>
      <c r="R9" s="26">
        <f>SUM(G9+I9+K9+M9+O9+Q9)</f>
        <v>23.67</v>
      </c>
      <c r="S9" s="18"/>
      <c r="T9" s="19">
        <v>6</v>
      </c>
      <c r="U9" s="61">
        <v>2.43</v>
      </c>
      <c r="V9" s="18"/>
      <c r="W9" s="19"/>
      <c r="X9" s="61"/>
      <c r="Y9" s="30">
        <f>SUM(T9+W9)</f>
        <v>6</v>
      </c>
    </row>
    <row r="10" spans="1:25" ht="25.5" customHeight="1">
      <c r="A10" s="29" t="s">
        <v>18</v>
      </c>
      <c r="B10" s="15"/>
      <c r="C10" s="64" t="s">
        <v>77</v>
      </c>
      <c r="D10" s="64" t="s">
        <v>78</v>
      </c>
      <c r="E10" s="64">
        <v>2001</v>
      </c>
      <c r="F10" s="18"/>
      <c r="G10" s="19">
        <v>7.21</v>
      </c>
      <c r="H10" s="18"/>
      <c r="I10" s="19">
        <v>10.45</v>
      </c>
      <c r="J10" s="18">
        <v>1</v>
      </c>
      <c r="K10" s="19">
        <v>11</v>
      </c>
      <c r="L10" s="18"/>
      <c r="M10" s="19"/>
      <c r="N10" s="18"/>
      <c r="O10" s="19"/>
      <c r="P10" s="18"/>
      <c r="Q10" s="19"/>
      <c r="R10" s="26">
        <f>SUM(G10+I10+K10+M10+O10+Q10)</f>
        <v>28.66</v>
      </c>
      <c r="S10" s="18"/>
      <c r="T10" s="19">
        <v>5.6</v>
      </c>
      <c r="U10" s="61">
        <v>1.45</v>
      </c>
      <c r="V10" s="18"/>
      <c r="W10" s="19"/>
      <c r="X10" s="61"/>
      <c r="Y10" s="30">
        <f>SUM(T10+W10)</f>
        <v>5.6</v>
      </c>
    </row>
    <row r="11" spans="1:25" ht="25.5" customHeight="1">
      <c r="A11" s="29" t="s">
        <v>23</v>
      </c>
      <c r="B11" s="15"/>
      <c r="C11" s="64" t="s">
        <v>75</v>
      </c>
      <c r="D11" s="64" t="s">
        <v>76</v>
      </c>
      <c r="E11" s="64">
        <v>2001</v>
      </c>
      <c r="F11" s="18"/>
      <c r="G11" s="19">
        <v>5.52</v>
      </c>
      <c r="H11" s="18"/>
      <c r="I11" s="19">
        <v>4.9</v>
      </c>
      <c r="J11" s="18"/>
      <c r="K11" s="19">
        <v>7.4</v>
      </c>
      <c r="L11" s="18"/>
      <c r="M11" s="19"/>
      <c r="N11" s="18"/>
      <c r="O11" s="19"/>
      <c r="P11" s="18"/>
      <c r="Q11" s="19"/>
      <c r="R11" s="26">
        <f>SUM(G11+I11+K11+M11+O11+Q11)</f>
        <v>17.82</v>
      </c>
      <c r="S11" s="18"/>
      <c r="T11" s="19">
        <v>5.6</v>
      </c>
      <c r="U11" s="61">
        <v>2.06</v>
      </c>
      <c r="V11" s="18"/>
      <c r="W11" s="19"/>
      <c r="X11" s="61"/>
      <c r="Y11" s="30">
        <f>SUM(T11+W11)</f>
        <v>5.6</v>
      </c>
    </row>
    <row r="12" spans="1:25" ht="25.5" customHeight="1">
      <c r="A12" s="29" t="s">
        <v>26</v>
      </c>
      <c r="B12" s="15"/>
      <c r="C12" s="64" t="s">
        <v>22</v>
      </c>
      <c r="D12" s="64" t="s">
        <v>33</v>
      </c>
      <c r="E12" s="64">
        <v>2001</v>
      </c>
      <c r="F12" s="18"/>
      <c r="G12" s="19">
        <v>4.52</v>
      </c>
      <c r="H12" s="18"/>
      <c r="I12" s="19">
        <v>3.1</v>
      </c>
      <c r="J12" s="18"/>
      <c r="K12" s="19">
        <v>3.45</v>
      </c>
      <c r="L12" s="18"/>
      <c r="M12" s="19"/>
      <c r="N12" s="18"/>
      <c r="O12" s="19"/>
      <c r="P12" s="18"/>
      <c r="Q12" s="19"/>
      <c r="R12" s="26">
        <f>SUM(G12+I12+K12+M12+O12+Q12)</f>
        <v>11.07</v>
      </c>
      <c r="S12" s="18"/>
      <c r="T12" s="19">
        <v>1.1</v>
      </c>
      <c r="U12" s="61">
        <v>0.2</v>
      </c>
      <c r="V12" s="18"/>
      <c r="W12" s="19"/>
      <c r="X12" s="61"/>
      <c r="Y12" s="30">
        <f>SUM(T12+W12)</f>
        <v>1.1</v>
      </c>
    </row>
    <row r="13" spans="1:25" ht="25.5" customHeight="1">
      <c r="A13" s="29" t="s">
        <v>38</v>
      </c>
      <c r="B13" s="17"/>
      <c r="C13" s="11"/>
      <c r="D13" s="11"/>
      <c r="E13" s="12"/>
      <c r="F13" s="18"/>
      <c r="G13" s="19"/>
      <c r="H13" s="18"/>
      <c r="I13" s="19"/>
      <c r="J13" s="18"/>
      <c r="K13" s="19"/>
      <c r="L13" s="18"/>
      <c r="M13" s="19"/>
      <c r="N13" s="18"/>
      <c r="O13" s="19"/>
      <c r="P13" s="18"/>
      <c r="Q13" s="19"/>
      <c r="R13" s="26">
        <f>SUM(G13+I13+K13+M13+O13+Q13)</f>
        <v>0</v>
      </c>
      <c r="S13" s="18"/>
      <c r="T13" s="19"/>
      <c r="U13" s="61"/>
      <c r="V13" s="18"/>
      <c r="W13" s="19"/>
      <c r="X13" s="61"/>
      <c r="Y13" s="30">
        <f>SUM(T13+W13)</f>
        <v>0</v>
      </c>
    </row>
    <row r="14" spans="1:25" ht="25.5" customHeight="1" thickBot="1">
      <c r="A14" s="31" t="s">
        <v>39</v>
      </c>
      <c r="B14" s="32"/>
      <c r="C14" s="33"/>
      <c r="D14" s="33"/>
      <c r="E14" s="34"/>
      <c r="F14" s="35"/>
      <c r="G14" s="36"/>
      <c r="H14" s="35"/>
      <c r="I14" s="36"/>
      <c r="J14" s="35"/>
      <c r="K14" s="36"/>
      <c r="L14" s="35"/>
      <c r="M14" s="36"/>
      <c r="N14" s="35"/>
      <c r="O14" s="36"/>
      <c r="P14" s="35"/>
      <c r="Q14" s="36"/>
      <c r="R14" s="26">
        <f>SUM(G14+I14+K14+M14+O14+Q14)</f>
        <v>0</v>
      </c>
      <c r="S14" s="35"/>
      <c r="T14" s="36"/>
      <c r="U14" s="62"/>
      <c r="V14" s="35"/>
      <c r="W14" s="36"/>
      <c r="X14" s="62"/>
      <c r="Y14" s="37">
        <f>SUM(T14+W14)</f>
        <v>0</v>
      </c>
    </row>
  </sheetData>
  <sheetProtection/>
  <mergeCells count="19">
    <mergeCell ref="M1:R1"/>
    <mergeCell ref="M2:U2"/>
    <mergeCell ref="A4:E5"/>
    <mergeCell ref="A1:L1"/>
    <mergeCell ref="A2:F2"/>
    <mergeCell ref="N6:O6"/>
    <mergeCell ref="S6:U6"/>
    <mergeCell ref="V6:X6"/>
    <mergeCell ref="A3:E3"/>
    <mergeCell ref="A6:A7"/>
    <mergeCell ref="B6:B7"/>
    <mergeCell ref="C6:C7"/>
    <mergeCell ref="D6:D7"/>
    <mergeCell ref="E6:E7"/>
    <mergeCell ref="F6:G6"/>
    <mergeCell ref="H6:I6"/>
    <mergeCell ref="J6:K6"/>
    <mergeCell ref="P6:Q6"/>
    <mergeCell ref="L6:M6"/>
  </mergeCells>
  <printOptions horizontalCentered="1"/>
  <pageMargins left="0.0701388888888889" right="0.179861111111111" top="0.240277777777778" bottom="0.209722222222222" header="0.511805555555555" footer="0.51180555555555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6"/>
  <sheetViews>
    <sheetView zoomScale="90" zoomScaleNormal="90" zoomScalePageLayoutView="75" workbookViewId="0" topLeftCell="AX1">
      <selection activeCell="AX1" sqref="AX1:DB65536"/>
    </sheetView>
  </sheetViews>
  <sheetFormatPr defaultColWidth="9.00390625" defaultRowHeight="12.75"/>
  <cols>
    <col min="1" max="1" width="4.75390625" style="1" customWidth="1"/>
    <col min="2" max="2" width="5.75390625" style="1" customWidth="1"/>
    <col min="3" max="3" width="17.75390625" style="2" customWidth="1"/>
    <col min="4" max="4" width="19.75390625" style="2" customWidth="1"/>
    <col min="5" max="5" width="7.875" style="1" customWidth="1"/>
    <col min="6" max="11" width="7.25390625" style="1" customWidth="1"/>
    <col min="12" max="12" width="7.25390625" style="7" hidden="1" customWidth="1"/>
    <col min="13" max="13" width="0.2421875" style="7" hidden="1" customWidth="1"/>
    <col min="14" max="15" width="7.25390625" style="7" hidden="1" customWidth="1"/>
    <col min="16" max="16" width="0.2421875" style="7" hidden="1" customWidth="1"/>
    <col min="17" max="17" width="13.75390625" style="7" hidden="1" customWidth="1"/>
    <col min="18" max="18" width="13.25390625" style="1" customWidth="1"/>
    <col min="19" max="24" width="6.75390625" style="1" customWidth="1"/>
    <col min="25" max="25" width="9.125" style="1" customWidth="1"/>
    <col min="26" max="16384" width="9.125" style="1" customWidth="1"/>
  </cols>
  <sheetData>
    <row r="1" spans="1:50" ht="27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 t="s">
        <v>99</v>
      </c>
      <c r="N1" s="83"/>
      <c r="O1" s="83"/>
      <c r="P1" s="83"/>
      <c r="Q1" s="83"/>
      <c r="R1" s="83"/>
      <c r="S1" s="3"/>
      <c r="T1" s="7"/>
      <c r="U1" s="7"/>
      <c r="V1" s="7"/>
      <c r="W1" s="7"/>
      <c r="X1" s="7"/>
      <c r="Y1" s="7"/>
      <c r="AX1" s="7" t="s">
        <v>143</v>
      </c>
    </row>
    <row r="2" spans="1:25" ht="27.75" customHeight="1">
      <c r="A2" s="84" t="s">
        <v>109</v>
      </c>
      <c r="B2" s="84"/>
      <c r="C2" s="84"/>
      <c r="D2" s="84"/>
      <c r="E2" s="84"/>
      <c r="F2" s="84"/>
      <c r="G2" s="4"/>
      <c r="H2" s="4"/>
      <c r="I2" s="4"/>
      <c r="J2" s="4"/>
      <c r="K2" s="4"/>
      <c r="L2" s="4"/>
      <c r="M2" s="85" t="s">
        <v>101</v>
      </c>
      <c r="N2" s="85"/>
      <c r="O2" s="85"/>
      <c r="P2" s="85"/>
      <c r="Q2" s="85"/>
      <c r="R2" s="85"/>
      <c r="S2" s="85"/>
      <c r="T2" s="85"/>
      <c r="U2" s="85"/>
      <c r="V2" s="7"/>
      <c r="W2" s="7"/>
      <c r="X2" s="7"/>
      <c r="Y2" s="7"/>
    </row>
    <row r="3" spans="1:25" ht="27" customHeight="1">
      <c r="A3" s="84" t="s">
        <v>95</v>
      </c>
      <c r="B3" s="84"/>
      <c r="C3" s="84"/>
      <c r="D3" s="84"/>
      <c r="E3" s="84"/>
      <c r="F3" s="9"/>
      <c r="G3" s="10"/>
      <c r="H3" s="10"/>
      <c r="I3" s="10"/>
      <c r="J3" s="10"/>
      <c r="K3" s="10"/>
      <c r="L3" s="10"/>
      <c r="M3" s="10"/>
      <c r="N3" s="58"/>
      <c r="O3" s="58"/>
      <c r="P3" s="58"/>
      <c r="Q3" s="58"/>
      <c r="R3" s="58"/>
      <c r="S3" s="58"/>
      <c r="T3" s="7"/>
      <c r="U3" s="7"/>
      <c r="V3" s="7"/>
      <c r="W3" s="7"/>
      <c r="X3" s="7"/>
      <c r="Y3" s="7"/>
    </row>
    <row r="4" spans="1:256" ht="27" customHeight="1">
      <c r="A4" s="69" t="s">
        <v>100</v>
      </c>
      <c r="B4" s="69"/>
      <c r="C4" s="69"/>
      <c r="D4" s="69"/>
      <c r="E4" s="69"/>
      <c r="F4" s="9"/>
      <c r="G4" s="10"/>
      <c r="H4" s="10"/>
      <c r="I4" s="10"/>
      <c r="J4" s="10"/>
      <c r="K4" s="10"/>
      <c r="L4" s="10"/>
      <c r="M4" s="10"/>
      <c r="N4" s="14"/>
      <c r="O4" s="14"/>
      <c r="P4" s="14"/>
      <c r="Q4" s="14"/>
      <c r="R4" s="14"/>
      <c r="S4" s="14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" ht="27" customHeight="1" thickBot="1">
      <c r="A5" s="70"/>
      <c r="B5" s="70"/>
      <c r="C5" s="70"/>
      <c r="D5" s="70"/>
      <c r="E5" s="70"/>
      <c r="F5" s="20" t="s">
        <v>1</v>
      </c>
      <c r="G5" s="21"/>
      <c r="H5" s="20" t="s">
        <v>1</v>
      </c>
      <c r="I5" s="21"/>
      <c r="J5" s="20" t="s">
        <v>1</v>
      </c>
      <c r="K5" s="21"/>
      <c r="L5" s="20" t="s">
        <v>1</v>
      </c>
      <c r="M5" s="21"/>
      <c r="N5" s="20" t="s">
        <v>1</v>
      </c>
      <c r="O5" s="21"/>
      <c r="P5" s="20" t="s">
        <v>1</v>
      </c>
      <c r="Q5" s="21"/>
      <c r="R5" s="20"/>
      <c r="S5" s="55"/>
      <c r="T5" s="56"/>
      <c r="U5" s="56"/>
      <c r="V5" s="55"/>
      <c r="W5" s="56"/>
      <c r="X5" s="56"/>
      <c r="Y5" s="57"/>
    </row>
    <row r="6" spans="1:25" ht="25.5" customHeight="1" thickBot="1">
      <c r="A6" s="71" t="s">
        <v>2</v>
      </c>
      <c r="B6" s="73" t="s">
        <v>3</v>
      </c>
      <c r="C6" s="75" t="s">
        <v>4</v>
      </c>
      <c r="D6" s="77" t="s">
        <v>5</v>
      </c>
      <c r="E6" s="75" t="s">
        <v>6</v>
      </c>
      <c r="F6" s="86" t="s">
        <v>7</v>
      </c>
      <c r="G6" s="87"/>
      <c r="H6" s="86" t="s">
        <v>8</v>
      </c>
      <c r="I6" s="87"/>
      <c r="J6" s="86" t="s">
        <v>9</v>
      </c>
      <c r="K6" s="87"/>
      <c r="L6" s="86" t="s">
        <v>96</v>
      </c>
      <c r="M6" s="87"/>
      <c r="N6" s="86" t="s">
        <v>97</v>
      </c>
      <c r="O6" s="87"/>
      <c r="P6" s="86" t="s">
        <v>98</v>
      </c>
      <c r="Q6" s="87"/>
      <c r="R6" s="41" t="s">
        <v>10</v>
      </c>
      <c r="S6" s="79" t="s">
        <v>11</v>
      </c>
      <c r="T6" s="80"/>
      <c r="U6" s="81"/>
      <c r="V6" s="79" t="s">
        <v>87</v>
      </c>
      <c r="W6" s="80"/>
      <c r="X6" s="81"/>
      <c r="Y6" s="54" t="s">
        <v>12</v>
      </c>
    </row>
    <row r="7" spans="1:25" ht="25.5" customHeight="1" thickBot="1">
      <c r="A7" s="72"/>
      <c r="B7" s="74"/>
      <c r="C7" s="76"/>
      <c r="D7" s="78"/>
      <c r="E7" s="76"/>
      <c r="F7" s="38" t="s">
        <v>13</v>
      </c>
      <c r="G7" s="39" t="s">
        <v>14</v>
      </c>
      <c r="H7" s="42" t="s">
        <v>13</v>
      </c>
      <c r="I7" s="43" t="s">
        <v>14</v>
      </c>
      <c r="J7" s="40" t="s">
        <v>13</v>
      </c>
      <c r="K7" s="39" t="s">
        <v>14</v>
      </c>
      <c r="L7" s="38" t="s">
        <v>13</v>
      </c>
      <c r="M7" s="39" t="s">
        <v>12</v>
      </c>
      <c r="N7" s="42" t="s">
        <v>13</v>
      </c>
      <c r="O7" s="43" t="s">
        <v>12</v>
      </c>
      <c r="P7" s="40" t="s">
        <v>13</v>
      </c>
      <c r="Q7" s="39" t="s">
        <v>12</v>
      </c>
      <c r="R7" s="44"/>
      <c r="S7" s="45" t="s">
        <v>13</v>
      </c>
      <c r="T7" s="46" t="s">
        <v>14</v>
      </c>
      <c r="U7" s="59" t="s">
        <v>40</v>
      </c>
      <c r="V7" s="42" t="s">
        <v>13</v>
      </c>
      <c r="W7" s="43" t="s">
        <v>14</v>
      </c>
      <c r="X7" s="59" t="s">
        <v>40</v>
      </c>
      <c r="Y7" s="47"/>
    </row>
    <row r="8" spans="1:25" ht="25.5" customHeight="1">
      <c r="A8" s="29" t="s">
        <v>15</v>
      </c>
      <c r="B8" s="15"/>
      <c r="C8" s="8" t="s">
        <v>81</v>
      </c>
      <c r="D8" s="8" t="s">
        <v>88</v>
      </c>
      <c r="E8" s="8">
        <v>2000</v>
      </c>
      <c r="F8" s="18">
        <v>1</v>
      </c>
      <c r="G8" s="19">
        <v>10.3</v>
      </c>
      <c r="H8" s="18">
        <v>1</v>
      </c>
      <c r="I8" s="19">
        <v>11.9</v>
      </c>
      <c r="J8" s="18">
        <v>1</v>
      </c>
      <c r="K8" s="19">
        <v>11</v>
      </c>
      <c r="L8" s="18"/>
      <c r="M8" s="19"/>
      <c r="N8" s="18"/>
      <c r="O8" s="19"/>
      <c r="P8" s="18"/>
      <c r="Q8" s="19"/>
      <c r="R8" s="26">
        <f aca="true" t="shared" si="0" ref="R8:R16">SUM(G8+I8+K8+M8+O8+Q8)</f>
        <v>33.2</v>
      </c>
      <c r="S8" s="18">
        <v>1</v>
      </c>
      <c r="T8" s="19">
        <v>12.5</v>
      </c>
      <c r="U8" s="61">
        <v>4.15</v>
      </c>
      <c r="V8" s="18"/>
      <c r="W8" s="19"/>
      <c r="X8" s="61"/>
      <c r="Y8" s="30">
        <f aca="true" t="shared" si="1" ref="Y8:Y16">SUM(T8+W8)</f>
        <v>12.5</v>
      </c>
    </row>
    <row r="9" spans="1:25" ht="25.5" customHeight="1">
      <c r="A9" s="29" t="s">
        <v>23</v>
      </c>
      <c r="B9" s="15"/>
      <c r="C9" s="23" t="s">
        <v>79</v>
      </c>
      <c r="D9" s="23" t="s">
        <v>80</v>
      </c>
      <c r="E9" s="23">
        <v>2001</v>
      </c>
      <c r="F9" s="18">
        <v>1</v>
      </c>
      <c r="G9" s="19">
        <v>10.3</v>
      </c>
      <c r="H9" s="18">
        <v>1</v>
      </c>
      <c r="I9" s="19">
        <v>11.9</v>
      </c>
      <c r="J9" s="18">
        <v>1</v>
      </c>
      <c r="K9" s="19">
        <v>11</v>
      </c>
      <c r="L9" s="18"/>
      <c r="M9" s="19"/>
      <c r="N9" s="18"/>
      <c r="O9" s="19"/>
      <c r="P9" s="18"/>
      <c r="Q9" s="19"/>
      <c r="R9" s="26">
        <f>SUM(G9+I9+K9+M9+O9+Q9)</f>
        <v>33.2</v>
      </c>
      <c r="S9" s="18">
        <v>1</v>
      </c>
      <c r="T9" s="19">
        <v>12.5</v>
      </c>
      <c r="U9" s="61">
        <v>4.26</v>
      </c>
      <c r="V9" s="18"/>
      <c r="W9" s="19"/>
      <c r="X9" s="61"/>
      <c r="Y9" s="30">
        <f>SUM(T9+W9)</f>
        <v>12.5</v>
      </c>
    </row>
    <row r="10" spans="1:25" ht="25.5" customHeight="1">
      <c r="A10" s="29" t="s">
        <v>18</v>
      </c>
      <c r="B10" s="15"/>
      <c r="C10" s="8" t="s">
        <v>46</v>
      </c>
      <c r="D10" s="8" t="s">
        <v>89</v>
      </c>
      <c r="E10" s="8">
        <v>2000</v>
      </c>
      <c r="F10" s="18">
        <v>1</v>
      </c>
      <c r="G10" s="19">
        <v>10.3</v>
      </c>
      <c r="H10" s="18"/>
      <c r="I10" s="19">
        <v>10.75</v>
      </c>
      <c r="J10" s="18">
        <v>1</v>
      </c>
      <c r="K10" s="19">
        <v>11</v>
      </c>
      <c r="L10" s="18"/>
      <c r="M10" s="19"/>
      <c r="N10" s="18"/>
      <c r="O10" s="19"/>
      <c r="P10" s="18"/>
      <c r="Q10" s="19"/>
      <c r="R10" s="26">
        <f t="shared" si="0"/>
        <v>32.05</v>
      </c>
      <c r="S10" s="18"/>
      <c r="T10" s="19">
        <v>10.7</v>
      </c>
      <c r="U10" s="61">
        <v>4.08</v>
      </c>
      <c r="V10" s="18"/>
      <c r="W10" s="19"/>
      <c r="X10" s="61"/>
      <c r="Y10" s="30">
        <f t="shared" si="1"/>
        <v>10.7</v>
      </c>
    </row>
    <row r="11" spans="1:25" ht="25.5" customHeight="1">
      <c r="A11" s="29" t="s">
        <v>21</v>
      </c>
      <c r="B11" s="15"/>
      <c r="C11" s="8" t="s">
        <v>83</v>
      </c>
      <c r="D11" s="8" t="s">
        <v>84</v>
      </c>
      <c r="E11" s="8">
        <v>2001</v>
      </c>
      <c r="F11" s="18"/>
      <c r="G11" s="19">
        <v>8.85</v>
      </c>
      <c r="H11" s="18"/>
      <c r="I11" s="19">
        <v>10.1</v>
      </c>
      <c r="J11" s="18">
        <v>1</v>
      </c>
      <c r="K11" s="19">
        <v>11</v>
      </c>
      <c r="L11" s="18"/>
      <c r="M11" s="19"/>
      <c r="N11" s="18"/>
      <c r="O11" s="19"/>
      <c r="P11" s="18"/>
      <c r="Q11" s="19"/>
      <c r="R11" s="26">
        <f>SUM(G11+I11+K11+M11+O11+Q11)</f>
        <v>29.95</v>
      </c>
      <c r="S11" s="18"/>
      <c r="T11" s="19">
        <v>5.55</v>
      </c>
      <c r="U11" s="61">
        <v>1.31</v>
      </c>
      <c r="V11" s="18"/>
      <c r="W11" s="19"/>
      <c r="X11" s="61"/>
      <c r="Y11" s="30">
        <f>SUM(T11+W11)</f>
        <v>5.55</v>
      </c>
    </row>
    <row r="12" spans="1:25" ht="25.5" customHeight="1">
      <c r="A12" s="29" t="s">
        <v>26</v>
      </c>
      <c r="B12" s="15"/>
      <c r="C12" s="8" t="s">
        <v>85</v>
      </c>
      <c r="D12" s="8" t="s">
        <v>86</v>
      </c>
      <c r="E12" s="8">
        <v>2001</v>
      </c>
      <c r="F12" s="18"/>
      <c r="G12" s="19">
        <v>5.97</v>
      </c>
      <c r="H12" s="18"/>
      <c r="I12" s="19">
        <v>5.95</v>
      </c>
      <c r="J12" s="18"/>
      <c r="K12" s="19">
        <v>5.25</v>
      </c>
      <c r="L12" s="18"/>
      <c r="M12" s="19"/>
      <c r="N12" s="18"/>
      <c r="O12" s="19"/>
      <c r="P12" s="18"/>
      <c r="Q12" s="19"/>
      <c r="R12" s="26">
        <f t="shared" si="0"/>
        <v>17.17</v>
      </c>
      <c r="S12" s="18"/>
      <c r="T12" s="19">
        <v>2</v>
      </c>
      <c r="U12" s="61">
        <v>0.53</v>
      </c>
      <c r="V12" s="18"/>
      <c r="W12" s="19"/>
      <c r="X12" s="61"/>
      <c r="Y12" s="30">
        <f t="shared" si="1"/>
        <v>2</v>
      </c>
    </row>
    <row r="13" spans="1:25" ht="25.5" customHeight="1">
      <c r="A13" s="29" t="s">
        <v>36</v>
      </c>
      <c r="B13" s="16"/>
      <c r="C13" s="8"/>
      <c r="D13" s="8"/>
      <c r="E13" s="8"/>
      <c r="F13" s="18"/>
      <c r="G13" s="19"/>
      <c r="H13" s="18"/>
      <c r="I13" s="19"/>
      <c r="J13" s="18"/>
      <c r="K13" s="19"/>
      <c r="L13" s="18"/>
      <c r="M13" s="19"/>
      <c r="N13" s="18"/>
      <c r="O13" s="19"/>
      <c r="P13" s="18"/>
      <c r="Q13" s="19"/>
      <c r="R13" s="26">
        <f t="shared" si="0"/>
        <v>0</v>
      </c>
      <c r="S13" s="18"/>
      <c r="T13" s="19"/>
      <c r="U13" s="61"/>
      <c r="V13" s="18"/>
      <c r="W13" s="19"/>
      <c r="X13" s="61"/>
      <c r="Y13" s="30">
        <f t="shared" si="1"/>
        <v>0</v>
      </c>
    </row>
    <row r="14" spans="1:25" ht="25.5" customHeight="1">
      <c r="A14" s="29" t="s">
        <v>37</v>
      </c>
      <c r="B14" s="17"/>
      <c r="C14" s="13"/>
      <c r="D14" s="13"/>
      <c r="E14" s="12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18"/>
      <c r="Q14" s="19"/>
      <c r="R14" s="26">
        <f t="shared" si="0"/>
        <v>0</v>
      </c>
      <c r="S14" s="18"/>
      <c r="T14" s="19"/>
      <c r="U14" s="61"/>
      <c r="V14" s="18"/>
      <c r="W14" s="19"/>
      <c r="X14" s="61"/>
      <c r="Y14" s="30">
        <f t="shared" si="1"/>
        <v>0</v>
      </c>
    </row>
    <row r="15" spans="1:25" ht="25.5" customHeight="1">
      <c r="A15" s="29" t="s">
        <v>38</v>
      </c>
      <c r="B15" s="17"/>
      <c r="C15" s="11"/>
      <c r="D15" s="11"/>
      <c r="E15" s="12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9"/>
      <c r="R15" s="26">
        <f t="shared" si="0"/>
        <v>0</v>
      </c>
      <c r="S15" s="18"/>
      <c r="T15" s="19"/>
      <c r="U15" s="61"/>
      <c r="V15" s="18"/>
      <c r="W15" s="19"/>
      <c r="X15" s="61"/>
      <c r="Y15" s="30">
        <f t="shared" si="1"/>
        <v>0</v>
      </c>
    </row>
    <row r="16" spans="1:25" ht="25.5" customHeight="1" thickBot="1">
      <c r="A16" s="31" t="s">
        <v>39</v>
      </c>
      <c r="B16" s="32"/>
      <c r="C16" s="33"/>
      <c r="D16" s="33"/>
      <c r="E16" s="34"/>
      <c r="F16" s="35"/>
      <c r="G16" s="36"/>
      <c r="H16" s="35"/>
      <c r="I16" s="36"/>
      <c r="J16" s="35"/>
      <c r="K16" s="36"/>
      <c r="L16" s="35"/>
      <c r="M16" s="36"/>
      <c r="N16" s="35"/>
      <c r="O16" s="36"/>
      <c r="P16" s="35"/>
      <c r="Q16" s="36"/>
      <c r="R16" s="26">
        <f t="shared" si="0"/>
        <v>0</v>
      </c>
      <c r="S16" s="35"/>
      <c r="T16" s="36"/>
      <c r="U16" s="62"/>
      <c r="V16" s="35"/>
      <c r="W16" s="36"/>
      <c r="X16" s="62"/>
      <c r="Y16" s="37">
        <f t="shared" si="1"/>
        <v>0</v>
      </c>
    </row>
  </sheetData>
  <sheetProtection/>
  <mergeCells count="19">
    <mergeCell ref="A1:L1"/>
    <mergeCell ref="M1:R1"/>
    <mergeCell ref="A2:F2"/>
    <mergeCell ref="M2:U2"/>
    <mergeCell ref="S6:U6"/>
    <mergeCell ref="A3:E3"/>
    <mergeCell ref="V6:X6"/>
    <mergeCell ref="A4:E5"/>
    <mergeCell ref="L6:M6"/>
    <mergeCell ref="N6:O6"/>
    <mergeCell ref="P6:Q6"/>
    <mergeCell ref="A6:A7"/>
    <mergeCell ref="B6:B7"/>
    <mergeCell ref="C6:C7"/>
    <mergeCell ref="D6:D7"/>
    <mergeCell ref="E6:E7"/>
    <mergeCell ref="F6:G6"/>
    <mergeCell ref="H6:I6"/>
    <mergeCell ref="J6:K6"/>
  </mergeCells>
  <printOptions/>
  <pageMargins left="0.420138888888889" right="0.359722222222222" top="0.236111111111111" bottom="0.118055555555556" header="0.511805555555555" footer="0.51180555555555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2" sqref="A1:C12"/>
    </sheetView>
  </sheetViews>
  <sheetFormatPr defaultColWidth="9.00390625" defaultRowHeight="12.75"/>
  <cols>
    <col min="1" max="1" width="17.375" style="0" customWidth="1"/>
    <col min="2" max="2" width="20.625" style="0" customWidth="1"/>
  </cols>
  <sheetData>
    <row r="1" spans="1:3" ht="24" thickBot="1">
      <c r="A1" s="89"/>
      <c r="B1" s="89"/>
      <c r="C1" s="89"/>
    </row>
    <row r="2" spans="1:3" ht="16.5" customHeight="1" thickBot="1">
      <c r="A2" s="88"/>
      <c r="B2" s="88"/>
      <c r="C2" s="88"/>
    </row>
    <row r="3" spans="1:3" ht="16.5" customHeight="1" thickBot="1">
      <c r="A3" s="88"/>
      <c r="B3" s="88"/>
      <c r="C3" s="88"/>
    </row>
    <row r="4" spans="1:3" ht="23.25" customHeight="1">
      <c r="A4" s="50"/>
      <c r="B4" s="50"/>
      <c r="C4" s="50"/>
    </row>
    <row r="5" spans="1:3" ht="23.25" customHeight="1">
      <c r="A5" s="51"/>
      <c r="B5" s="51"/>
      <c r="C5" s="51"/>
    </row>
    <row r="6" spans="1:3" ht="23.25" customHeight="1">
      <c r="A6" s="51"/>
      <c r="B6" s="51"/>
      <c r="C6" s="51"/>
    </row>
    <row r="7" spans="1:3" ht="23.25" customHeight="1">
      <c r="A7" s="51"/>
      <c r="B7" s="51"/>
      <c r="C7" s="51"/>
    </row>
    <row r="8" spans="1:3" ht="23.25" customHeight="1">
      <c r="A8" s="51"/>
      <c r="B8" s="51"/>
      <c r="C8" s="51"/>
    </row>
    <row r="9" spans="1:3" ht="23.25" customHeight="1">
      <c r="A9" s="51"/>
      <c r="B9" s="51"/>
      <c r="C9" s="51"/>
    </row>
    <row r="10" spans="1:3" ht="23.25" customHeight="1">
      <c r="A10" s="52"/>
      <c r="B10" s="52"/>
      <c r="C10" s="52"/>
    </row>
    <row r="11" spans="1:3" ht="23.25" customHeight="1">
      <c r="A11" s="51"/>
      <c r="B11" s="51"/>
      <c r="C11" s="51"/>
    </row>
    <row r="12" spans="1:3" ht="23.25" customHeight="1" thickBot="1">
      <c r="A12" s="53"/>
      <c r="B12" s="53"/>
      <c r="C12" s="53"/>
    </row>
  </sheetData>
  <sheetProtection/>
  <mergeCells count="4">
    <mergeCell ref="A2:A3"/>
    <mergeCell ref="B2:B3"/>
    <mergeCell ref="C2:C3"/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Švub</dc:creator>
  <cp:keywords/>
  <dc:description/>
  <cp:lastModifiedBy>Martin Trnik</cp:lastModifiedBy>
  <cp:lastPrinted>2015-03-21T16:56:11Z</cp:lastPrinted>
  <dcterms:created xsi:type="dcterms:W3CDTF">2003-04-24T11:42:57Z</dcterms:created>
  <dcterms:modified xsi:type="dcterms:W3CDTF">2015-03-23T18:27:35Z</dcterms:modified>
  <cp:category/>
  <cp:version/>
  <cp:contentType/>
  <cp:contentStatus/>
</cp:coreProperties>
</file>