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72" tabRatio="771" activeTab="0"/>
  </bookViews>
  <sheets>
    <sheet name="Muzi" sheetId="1" r:id="rId1"/>
  </sheets>
  <definedNames>
    <definedName name="_xlnm.Print_Area" localSheetId="0">'Muzi'!$A$1:$S$41</definedName>
  </definedNames>
  <calcPr fullCalcOnLoad="1"/>
</workbook>
</file>

<file path=xl/sharedStrings.xml><?xml version="1.0" encoding="utf-8"?>
<sst xmlns="http://schemas.openxmlformats.org/spreadsheetml/2006/main" count="99" uniqueCount="73">
  <si>
    <t>SLOVENSKÝ POHÁR V ŠPORTOVOM LEZENÍ MLÁDEŽE</t>
  </si>
  <si>
    <t>CESTA</t>
  </si>
  <si>
    <t>por.</t>
  </si>
  <si>
    <t>Meno</t>
  </si>
  <si>
    <t>Priezvisko</t>
  </si>
  <si>
    <t>roč.</t>
  </si>
  <si>
    <t>1. kvalifikačná cesta</t>
  </si>
  <si>
    <t>2. kvalifikačná cesta</t>
  </si>
  <si>
    <t>3. kvalifikačná cesta</t>
  </si>
  <si>
    <t>Kvalifikácia body spolu</t>
  </si>
  <si>
    <t>finále</t>
  </si>
  <si>
    <t>body</t>
  </si>
  <si>
    <t>TOP</t>
  </si>
  <si>
    <t>čas</t>
  </si>
  <si>
    <t>Jakub</t>
  </si>
  <si>
    <t>Tomáš</t>
  </si>
  <si>
    <t>Peter</t>
  </si>
  <si>
    <t>Kuric</t>
  </si>
  <si>
    <t>Michal</t>
  </si>
  <si>
    <t>superfinále</t>
  </si>
  <si>
    <t>Minárik</t>
  </si>
  <si>
    <t>4. kvalifikačná cesta</t>
  </si>
  <si>
    <t>5. kvalifikačná cesta</t>
  </si>
  <si>
    <t>6. kvalifikačná cesta</t>
  </si>
  <si>
    <t>Organizátor: SHS JAMES</t>
  </si>
  <si>
    <t>1. kolo, Handlová</t>
  </si>
  <si>
    <r>
      <t xml:space="preserve">usporiadateľ: </t>
    </r>
    <r>
      <rPr>
        <b/>
        <i/>
        <sz val="14"/>
        <rFont val="Arial CE"/>
        <family val="0"/>
      </rPr>
      <t>HK Prometeus Handlová</t>
    </r>
  </si>
  <si>
    <t xml:space="preserve">Ročník </t>
  </si>
  <si>
    <r>
      <t>Štartová listina - kategória</t>
    </r>
    <r>
      <rPr>
        <b/>
        <sz val="22"/>
        <rFont val="Arial CE"/>
        <family val="0"/>
      </rPr>
      <t xml:space="preserve"> Muži</t>
    </r>
  </si>
  <si>
    <t xml:space="preserve">Martin </t>
  </si>
  <si>
    <t>Mário</t>
  </si>
  <si>
    <t>Piťúch</t>
  </si>
  <si>
    <t>Ján</t>
  </si>
  <si>
    <t>Šustr</t>
  </si>
  <si>
    <t>Bratko</t>
  </si>
  <si>
    <t>Svrček</t>
  </si>
  <si>
    <t>Anton</t>
  </si>
  <si>
    <t>Suchý</t>
  </si>
  <si>
    <t>Marek</t>
  </si>
  <si>
    <t>Černý</t>
  </si>
  <si>
    <t>Miroslav</t>
  </si>
  <si>
    <t>Medvec</t>
  </si>
  <si>
    <t>Emil</t>
  </si>
  <si>
    <t>Fraštia</t>
  </si>
  <si>
    <t>Radek</t>
  </si>
  <si>
    <t>Lienerth</t>
  </si>
  <si>
    <t>Jozef</t>
  </si>
  <si>
    <t>Leško</t>
  </si>
  <si>
    <t xml:space="preserve">Adam </t>
  </si>
  <si>
    <t>Pačnár</t>
  </si>
  <si>
    <t>Urban</t>
  </si>
  <si>
    <t>František</t>
  </si>
  <si>
    <t>Mrovčák</t>
  </si>
  <si>
    <t>Brož</t>
  </si>
  <si>
    <t>Sedlák</t>
  </si>
  <si>
    <t>Franek</t>
  </si>
  <si>
    <t>Slávek</t>
  </si>
  <si>
    <t>Matuška</t>
  </si>
  <si>
    <t>Adi</t>
  </si>
  <si>
    <t>Zvara</t>
  </si>
  <si>
    <t>Róbert</t>
  </si>
  <si>
    <t>Luby</t>
  </si>
  <si>
    <t>Juraj</t>
  </si>
  <si>
    <t>Švingál</t>
  </si>
  <si>
    <t>Marián</t>
  </si>
  <si>
    <t>Marosi</t>
  </si>
  <si>
    <t>Daniel</t>
  </si>
  <si>
    <t>Jan</t>
  </si>
  <si>
    <t>Straka</t>
  </si>
  <si>
    <t>Karel</t>
  </si>
  <si>
    <t>Král</t>
  </si>
  <si>
    <t>Indra</t>
  </si>
  <si>
    <t>por. kval.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</si>
</sst>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h:mm;@"/>
  </numFmts>
  <fonts count="53">
    <font>
      <sz val="10"/>
      <name val="Arial CE"/>
      <family val="2"/>
    </font>
    <font>
      <sz val="12"/>
      <color indexed="63"/>
      <name val="Calibri"/>
      <family val="2"/>
    </font>
    <font>
      <sz val="9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4"/>
      <name val="Times New Roman"/>
      <family val="1"/>
    </font>
    <font>
      <sz val="18"/>
      <name val="Arial CE"/>
      <family val="2"/>
    </font>
    <font>
      <b/>
      <i/>
      <sz val="18"/>
      <name val="Arial CE"/>
      <family val="0"/>
    </font>
    <font>
      <b/>
      <i/>
      <sz val="14"/>
      <name val="Arial CE"/>
      <family val="0"/>
    </font>
    <font>
      <b/>
      <sz val="20"/>
      <name val="Arial CE"/>
      <family val="0"/>
    </font>
    <font>
      <b/>
      <sz val="22"/>
      <name val="Arial CE"/>
      <family val="0"/>
    </font>
    <font>
      <b/>
      <sz val="14"/>
      <name val="Times New Roman"/>
      <family val="1"/>
    </font>
    <font>
      <sz val="12"/>
      <color indexed="14"/>
      <name val="Calibri"/>
      <family val="2"/>
    </font>
    <font>
      <sz val="12"/>
      <color indexed="9"/>
      <name val="Calibri"/>
      <family val="2"/>
    </font>
    <font>
      <b/>
      <sz val="12"/>
      <color indexed="1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44"/>
      <name val="Calibri"/>
      <family val="2"/>
    </font>
    <font>
      <b/>
      <sz val="12"/>
      <color indexed="63"/>
      <name val="Calibri"/>
      <family val="2"/>
    </font>
    <font>
      <sz val="12"/>
      <color indexed="45"/>
      <name val="Calibri"/>
      <family val="2"/>
    </font>
    <font>
      <b/>
      <sz val="18"/>
      <color indexed="54"/>
      <name val="Cambria"/>
      <family val="2"/>
    </font>
    <font>
      <sz val="12"/>
      <color indexed="54"/>
      <name val="Calibri"/>
      <family val="2"/>
    </font>
    <font>
      <b/>
      <sz val="12"/>
      <color indexed="44"/>
      <name val="Calibri"/>
      <family val="2"/>
    </font>
    <font>
      <b/>
      <sz val="12"/>
      <color indexed="55"/>
      <name val="Calibri"/>
      <family val="2"/>
    </font>
    <font>
      <i/>
      <sz val="12"/>
      <color indexed="15"/>
      <name val="Calibri"/>
      <family val="2"/>
    </font>
    <font>
      <sz val="12"/>
      <color indexed="12"/>
      <name val="Calibri"/>
      <family val="2"/>
    </font>
    <font>
      <b/>
      <sz val="11"/>
      <color indexed="45"/>
      <name val="Arial C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b/>
      <sz val="11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/>
      <right style="thin"/>
      <top/>
      <bottom style="thin"/>
    </border>
    <border>
      <left style="thin">
        <color rgb="FF3C3C3C"/>
      </left>
      <right/>
      <top style="thin">
        <color rgb="FF3C3C3C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>
        <color rgb="FF3C3C3C"/>
      </right>
      <top/>
      <bottom style="thin">
        <color rgb="FF3C3C3C"/>
      </bottom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1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" fontId="8" fillId="0" borderId="13" xfId="0" applyNumberFormat="1" applyFont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7" fillId="33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34" borderId="22" xfId="0" applyFont="1" applyFill="1" applyBorder="1" applyAlignment="1">
      <alignment horizontal="center"/>
    </xf>
    <xf numFmtId="2" fontId="8" fillId="34" borderId="13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172" fontId="8" fillId="33" borderId="13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wrapText="1"/>
    </xf>
    <xf numFmtId="172" fontId="52" fillId="0" borderId="26" xfId="0" applyNumberFormat="1" applyFont="1" applyBorder="1" applyAlignment="1">
      <alignment horizontal="center" vertical="center"/>
    </xf>
    <xf numFmtId="172" fontId="52" fillId="0" borderId="27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173" fontId="8" fillId="0" borderId="13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495300</xdr:colOff>
      <xdr:row>0</xdr:row>
      <xdr:rowOff>0</xdr:rowOff>
    </xdr:from>
    <xdr:to>
      <xdr:col>24</xdr:col>
      <xdr:colOff>685800</xdr:colOff>
      <xdr:row>4</xdr:row>
      <xdr:rowOff>333375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0" y="0"/>
          <a:ext cx="17049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90" zoomScaleNormal="90" zoomScalePageLayoutView="75" workbookViewId="0" topLeftCell="A4">
      <selection activeCell="Y8" sqref="Y8"/>
    </sheetView>
  </sheetViews>
  <sheetFormatPr defaultColWidth="9.125" defaultRowHeight="12.75"/>
  <cols>
    <col min="1" max="1" width="6.00390625" style="1" customWidth="1"/>
    <col min="2" max="2" width="5.625" style="1" customWidth="1"/>
    <col min="3" max="3" width="17.625" style="2" customWidth="1"/>
    <col min="4" max="4" width="19.625" style="2" customWidth="1"/>
    <col min="5" max="5" width="7.875" style="1" customWidth="1"/>
    <col min="6" max="17" width="7.375" style="1" customWidth="1"/>
    <col min="18" max="18" width="13.375" style="1" customWidth="1"/>
    <col min="19" max="24" width="6.625" style="1" customWidth="1"/>
    <col min="25" max="16384" width="9.125" style="1" customWidth="1"/>
  </cols>
  <sheetData>
    <row r="1" spans="1:19" ht="27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 t="s">
        <v>25</v>
      </c>
      <c r="N1" s="69"/>
      <c r="O1" s="69"/>
      <c r="P1" s="69"/>
      <c r="Q1" s="69"/>
      <c r="R1" s="69"/>
      <c r="S1" s="3"/>
    </row>
    <row r="2" spans="1:21" ht="27.75" customHeight="1">
      <c r="A2" s="70" t="s">
        <v>28</v>
      </c>
      <c r="B2" s="70"/>
      <c r="C2" s="70"/>
      <c r="D2" s="70"/>
      <c r="E2" s="70"/>
      <c r="F2" s="70"/>
      <c r="G2" s="4"/>
      <c r="H2" s="4"/>
      <c r="I2" s="4"/>
      <c r="J2" s="4"/>
      <c r="K2" s="4"/>
      <c r="L2" s="4"/>
      <c r="M2" s="71" t="s">
        <v>24</v>
      </c>
      <c r="N2" s="71"/>
      <c r="O2" s="71"/>
      <c r="P2" s="71"/>
      <c r="Q2" s="71"/>
      <c r="R2" s="71"/>
      <c r="S2" s="71"/>
      <c r="T2" s="71"/>
      <c r="U2" s="71"/>
    </row>
    <row r="3" spans="1:19" ht="27" customHeight="1">
      <c r="A3" s="70" t="s">
        <v>27</v>
      </c>
      <c r="B3" s="70"/>
      <c r="C3" s="70"/>
      <c r="D3" s="70"/>
      <c r="E3" s="70"/>
      <c r="F3" s="6"/>
      <c r="G3" s="7"/>
      <c r="H3" s="7"/>
      <c r="I3" s="7"/>
      <c r="J3" s="7"/>
      <c r="K3" s="7"/>
      <c r="L3" s="7"/>
      <c r="M3" s="7"/>
      <c r="N3" s="35"/>
      <c r="O3" s="35"/>
      <c r="P3" s="35"/>
      <c r="Q3" s="35"/>
      <c r="R3" s="35"/>
      <c r="S3" s="35"/>
    </row>
    <row r="4" spans="1:19" ht="27" customHeight="1">
      <c r="A4" s="74" t="s">
        <v>26</v>
      </c>
      <c r="B4" s="74"/>
      <c r="C4" s="74"/>
      <c r="D4" s="74"/>
      <c r="E4" s="74"/>
      <c r="F4" s="6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</row>
    <row r="5" spans="1:25" ht="27" customHeight="1" thickBot="1">
      <c r="A5" s="75"/>
      <c r="B5" s="75"/>
      <c r="C5" s="75"/>
      <c r="D5" s="75"/>
      <c r="E5" s="75"/>
      <c r="F5" s="14" t="s">
        <v>1</v>
      </c>
      <c r="G5" s="15"/>
      <c r="H5" s="14" t="s">
        <v>1</v>
      </c>
      <c r="I5" s="15"/>
      <c r="J5" s="14" t="s">
        <v>1</v>
      </c>
      <c r="K5" s="15"/>
      <c r="L5" s="14" t="s">
        <v>1</v>
      </c>
      <c r="M5" s="15"/>
      <c r="N5" s="14" t="s">
        <v>1</v>
      </c>
      <c r="O5" s="15"/>
      <c r="P5" s="14" t="s">
        <v>1</v>
      </c>
      <c r="Q5" s="15"/>
      <c r="R5" s="14"/>
      <c r="S5" s="32"/>
      <c r="T5" s="33"/>
      <c r="U5" s="33"/>
      <c r="V5" s="32"/>
      <c r="W5" s="33"/>
      <c r="X5" s="33"/>
      <c r="Y5" s="34"/>
    </row>
    <row r="6" spans="1:25" ht="25.5" customHeight="1" thickBot="1">
      <c r="A6" s="82" t="s">
        <v>72</v>
      </c>
      <c r="B6" s="83" t="s">
        <v>2</v>
      </c>
      <c r="C6" s="78" t="s">
        <v>3</v>
      </c>
      <c r="D6" s="80" t="s">
        <v>4</v>
      </c>
      <c r="E6" s="78" t="s">
        <v>5</v>
      </c>
      <c r="F6" s="72" t="s">
        <v>6</v>
      </c>
      <c r="G6" s="73"/>
      <c r="H6" s="72" t="s">
        <v>7</v>
      </c>
      <c r="I6" s="73"/>
      <c r="J6" s="72" t="s">
        <v>8</v>
      </c>
      <c r="K6" s="73"/>
      <c r="L6" s="72" t="s">
        <v>21</v>
      </c>
      <c r="M6" s="73"/>
      <c r="N6" s="72" t="s">
        <v>22</v>
      </c>
      <c r="O6" s="73"/>
      <c r="P6" s="72" t="s">
        <v>23</v>
      </c>
      <c r="Q6" s="73"/>
      <c r="R6" s="24" t="s">
        <v>9</v>
      </c>
      <c r="S6" s="65" t="s">
        <v>10</v>
      </c>
      <c r="T6" s="66"/>
      <c r="U6" s="67"/>
      <c r="V6" s="65" t="s">
        <v>19</v>
      </c>
      <c r="W6" s="66"/>
      <c r="X6" s="67"/>
      <c r="Y6" s="31" t="s">
        <v>11</v>
      </c>
    </row>
    <row r="7" spans="1:25" ht="25.5" customHeight="1" thickBot="1">
      <c r="A7" s="76"/>
      <c r="B7" s="77"/>
      <c r="C7" s="79"/>
      <c r="D7" s="81"/>
      <c r="E7" s="79"/>
      <c r="F7" s="21" t="s">
        <v>12</v>
      </c>
      <c r="G7" s="22" t="s">
        <v>11</v>
      </c>
      <c r="H7" s="25" t="s">
        <v>12</v>
      </c>
      <c r="I7" s="26" t="s">
        <v>11</v>
      </c>
      <c r="J7" s="23" t="s">
        <v>12</v>
      </c>
      <c r="K7" s="22" t="s">
        <v>11</v>
      </c>
      <c r="L7" s="21" t="s">
        <v>12</v>
      </c>
      <c r="M7" s="22" t="s">
        <v>11</v>
      </c>
      <c r="N7" s="25" t="s">
        <v>12</v>
      </c>
      <c r="O7" s="26" t="s">
        <v>11</v>
      </c>
      <c r="P7" s="23" t="s">
        <v>12</v>
      </c>
      <c r="Q7" s="22" t="s">
        <v>11</v>
      </c>
      <c r="R7" s="27"/>
      <c r="S7" s="28" t="s">
        <v>12</v>
      </c>
      <c r="T7" s="29" t="s">
        <v>11</v>
      </c>
      <c r="U7" s="36" t="s">
        <v>13</v>
      </c>
      <c r="V7" s="25" t="s">
        <v>12</v>
      </c>
      <c r="W7" s="26" t="s">
        <v>11</v>
      </c>
      <c r="X7" s="36" t="s">
        <v>13</v>
      </c>
      <c r="Y7" s="30"/>
    </row>
    <row r="8" spans="1:25" ht="25.5" customHeight="1">
      <c r="A8" s="47">
        <v>4</v>
      </c>
      <c r="B8" s="63">
        <v>1</v>
      </c>
      <c r="C8" s="41" t="s">
        <v>67</v>
      </c>
      <c r="D8" s="41" t="s">
        <v>68</v>
      </c>
      <c r="E8" s="53">
        <v>1981</v>
      </c>
      <c r="F8" s="61">
        <v>0.07222222222222223</v>
      </c>
      <c r="G8" s="42">
        <v>7.1</v>
      </c>
      <c r="H8" s="61">
        <v>0.16458333333333333</v>
      </c>
      <c r="I8" s="42">
        <v>8.15</v>
      </c>
      <c r="J8" s="61">
        <v>0.09930555555555555</v>
      </c>
      <c r="K8" s="42">
        <v>7.15</v>
      </c>
      <c r="L8" s="61">
        <v>0.06597222222222222</v>
      </c>
      <c r="M8" s="42">
        <v>8.16</v>
      </c>
      <c r="N8" s="16"/>
      <c r="O8" s="17"/>
      <c r="P8" s="16"/>
      <c r="Q8" s="17"/>
      <c r="R8" s="44">
        <f aca="true" t="shared" si="0" ref="R8:R42">SUM(G8+I8+K8+M8+O8+Q8)</f>
        <v>30.56</v>
      </c>
      <c r="S8" s="61">
        <v>0.14791666666666667</v>
      </c>
      <c r="T8" s="17">
        <v>14.21</v>
      </c>
      <c r="U8" s="37"/>
      <c r="V8" s="16"/>
      <c r="W8" s="17"/>
      <c r="X8" s="37"/>
      <c r="Y8" s="45">
        <f aca="true" t="shared" si="1" ref="Y8:Y42">SUM(T8+W8)</f>
        <v>14.21</v>
      </c>
    </row>
    <row r="9" spans="1:25" ht="25.5" customHeight="1">
      <c r="A9" s="47">
        <v>3</v>
      </c>
      <c r="B9" s="64">
        <v>2</v>
      </c>
      <c r="C9" s="41" t="s">
        <v>62</v>
      </c>
      <c r="D9" s="41" t="s">
        <v>63</v>
      </c>
      <c r="E9" s="53">
        <v>1984</v>
      </c>
      <c r="F9" s="62">
        <v>0.08333333333333333</v>
      </c>
      <c r="G9" s="43">
        <v>7.1</v>
      </c>
      <c r="H9" s="61">
        <v>0.13680555555555554</v>
      </c>
      <c r="I9" s="43">
        <v>8.15</v>
      </c>
      <c r="J9" s="61">
        <v>0.09722222222222222</v>
      </c>
      <c r="K9" s="42">
        <v>7.15</v>
      </c>
      <c r="L9" s="61">
        <v>0.0763888888888889</v>
      </c>
      <c r="M9" s="42">
        <v>8.16</v>
      </c>
      <c r="N9" s="12"/>
      <c r="O9" s="13"/>
      <c r="P9" s="12"/>
      <c r="Q9" s="13"/>
      <c r="R9" s="44">
        <f t="shared" si="0"/>
        <v>30.56</v>
      </c>
      <c r="S9" s="61">
        <v>0.15416666666666667</v>
      </c>
      <c r="T9" s="13">
        <v>14.21</v>
      </c>
      <c r="U9" s="38"/>
      <c r="V9" s="12"/>
      <c r="W9" s="13"/>
      <c r="X9" s="38"/>
      <c r="Y9" s="46">
        <f t="shared" si="1"/>
        <v>14.21</v>
      </c>
    </row>
    <row r="10" spans="1:25" ht="25.5" customHeight="1">
      <c r="A10" s="47">
        <v>9</v>
      </c>
      <c r="B10" s="64">
        <v>3</v>
      </c>
      <c r="C10" s="55" t="s">
        <v>16</v>
      </c>
      <c r="D10" s="55" t="s">
        <v>17</v>
      </c>
      <c r="E10" s="56">
        <v>2001</v>
      </c>
      <c r="F10" s="62">
        <v>0.1423611111111111</v>
      </c>
      <c r="G10" s="43">
        <v>7.1</v>
      </c>
      <c r="H10" s="61">
        <v>0.18958333333333333</v>
      </c>
      <c r="I10" s="43">
        <v>8.15</v>
      </c>
      <c r="J10" s="61">
        <v>0.17361111111111113</v>
      </c>
      <c r="K10" s="42">
        <v>7.15</v>
      </c>
      <c r="L10" s="61">
        <v>0.12847222222222224</v>
      </c>
      <c r="M10" s="42">
        <v>8.16</v>
      </c>
      <c r="N10" s="12"/>
      <c r="O10" s="13"/>
      <c r="P10" s="12"/>
      <c r="Q10" s="13"/>
      <c r="R10" s="44">
        <f t="shared" si="0"/>
        <v>30.56</v>
      </c>
      <c r="S10" s="61">
        <v>0.20486111111111113</v>
      </c>
      <c r="T10" s="13">
        <v>14.21</v>
      </c>
      <c r="U10" s="38"/>
      <c r="V10" s="12"/>
      <c r="W10" s="13"/>
      <c r="X10" s="38"/>
      <c r="Y10" s="46">
        <f t="shared" si="1"/>
        <v>14.21</v>
      </c>
    </row>
    <row r="11" spans="1:25" ht="25.5" customHeight="1">
      <c r="A11" s="47">
        <v>5</v>
      </c>
      <c r="B11" s="64">
        <v>4</v>
      </c>
      <c r="C11" s="41" t="s">
        <v>58</v>
      </c>
      <c r="D11" s="41" t="s">
        <v>59</v>
      </c>
      <c r="E11" s="53">
        <v>1987</v>
      </c>
      <c r="F11" s="62">
        <v>0.15138888888888888</v>
      </c>
      <c r="G11" s="43">
        <v>7.1</v>
      </c>
      <c r="H11" s="61">
        <v>0.16458333333333333</v>
      </c>
      <c r="I11" s="43">
        <v>8.15</v>
      </c>
      <c r="J11" s="61">
        <v>0.18541666666666667</v>
      </c>
      <c r="K11" s="42">
        <v>7.15</v>
      </c>
      <c r="L11" s="61">
        <v>0.09861111111111111</v>
      </c>
      <c r="M11" s="42">
        <v>8.16</v>
      </c>
      <c r="N11" s="12"/>
      <c r="O11" s="13"/>
      <c r="P11" s="12"/>
      <c r="Q11" s="13"/>
      <c r="R11" s="44">
        <f t="shared" si="0"/>
        <v>30.56</v>
      </c>
      <c r="S11" s="61">
        <v>0.20833333333333334</v>
      </c>
      <c r="T11" s="13">
        <v>14.21</v>
      </c>
      <c r="U11" s="38"/>
      <c r="V11" s="12"/>
      <c r="W11" s="13"/>
      <c r="X11" s="38"/>
      <c r="Y11" s="46">
        <f t="shared" si="1"/>
        <v>14.21</v>
      </c>
    </row>
    <row r="12" spans="1:25" ht="25.5" customHeight="1">
      <c r="A12" s="47">
        <v>6</v>
      </c>
      <c r="B12" s="64">
        <v>5</v>
      </c>
      <c r="C12" s="40" t="s">
        <v>38</v>
      </c>
      <c r="D12" s="40" t="s">
        <v>39</v>
      </c>
      <c r="E12" s="54">
        <v>1991</v>
      </c>
      <c r="F12" s="62">
        <v>0.09652777777777777</v>
      </c>
      <c r="G12" s="43">
        <v>7.1</v>
      </c>
      <c r="H12" s="61">
        <v>0.1729166666666667</v>
      </c>
      <c r="I12" s="43">
        <v>8.15</v>
      </c>
      <c r="J12" s="61">
        <v>0.11805555555555557</v>
      </c>
      <c r="K12" s="42">
        <v>7.15</v>
      </c>
      <c r="L12" s="61">
        <v>0.08680555555555557</v>
      </c>
      <c r="M12" s="42">
        <v>8.16</v>
      </c>
      <c r="N12" s="12"/>
      <c r="O12" s="13"/>
      <c r="P12" s="12"/>
      <c r="Q12" s="13"/>
      <c r="R12" s="44">
        <f t="shared" si="0"/>
        <v>30.56</v>
      </c>
      <c r="S12" s="61">
        <v>0.25</v>
      </c>
      <c r="T12" s="13">
        <v>14.202</v>
      </c>
      <c r="U12" s="38"/>
      <c r="V12" s="12"/>
      <c r="W12" s="13"/>
      <c r="X12" s="38"/>
      <c r="Y12" s="46">
        <f t="shared" si="1"/>
        <v>14.202</v>
      </c>
    </row>
    <row r="13" spans="1:25" ht="25.5" customHeight="1">
      <c r="A13" s="47">
        <v>1</v>
      </c>
      <c r="B13" s="64">
        <v>6</v>
      </c>
      <c r="C13" s="55" t="s">
        <v>60</v>
      </c>
      <c r="D13" s="55" t="s">
        <v>61</v>
      </c>
      <c r="E13" s="56">
        <v>1996</v>
      </c>
      <c r="F13" s="62">
        <v>0.043750000000000004</v>
      </c>
      <c r="G13" s="43">
        <v>7.1</v>
      </c>
      <c r="H13" s="61">
        <v>0.1076388888888889</v>
      </c>
      <c r="I13" s="43">
        <v>8.15</v>
      </c>
      <c r="J13" s="61">
        <v>0.09930555555555555</v>
      </c>
      <c r="K13" s="42">
        <v>7.15</v>
      </c>
      <c r="L13" s="61">
        <v>0.07083333333333333</v>
      </c>
      <c r="M13" s="42">
        <v>8.16</v>
      </c>
      <c r="N13" s="12"/>
      <c r="O13" s="13"/>
      <c r="P13" s="12"/>
      <c r="Q13" s="13"/>
      <c r="R13" s="44">
        <f t="shared" si="0"/>
        <v>30.56</v>
      </c>
      <c r="S13" s="61">
        <v>0.16666666666666666</v>
      </c>
      <c r="T13" s="13">
        <v>13.2</v>
      </c>
      <c r="U13" s="38"/>
      <c r="V13" s="12"/>
      <c r="W13" s="13"/>
      <c r="X13" s="38"/>
      <c r="Y13" s="46">
        <f t="shared" si="1"/>
        <v>13.2</v>
      </c>
    </row>
    <row r="14" spans="1:25" ht="25.5" customHeight="1">
      <c r="A14" s="47">
        <v>8</v>
      </c>
      <c r="B14" s="64">
        <v>7</v>
      </c>
      <c r="C14" s="41" t="s">
        <v>15</v>
      </c>
      <c r="D14" s="41" t="s">
        <v>71</v>
      </c>
      <c r="E14" s="53">
        <v>1975</v>
      </c>
      <c r="F14" s="62">
        <v>0.06805555555555555</v>
      </c>
      <c r="G14" s="43">
        <v>7.1</v>
      </c>
      <c r="H14" s="61">
        <v>0.1875</v>
      </c>
      <c r="I14" s="43">
        <v>8.15</v>
      </c>
      <c r="J14" s="61">
        <v>0.14166666666666666</v>
      </c>
      <c r="K14" s="42">
        <v>7.15</v>
      </c>
      <c r="L14" s="61">
        <v>0.08750000000000001</v>
      </c>
      <c r="M14" s="42">
        <v>8.16</v>
      </c>
      <c r="N14" s="12"/>
      <c r="O14" s="13"/>
      <c r="P14" s="12"/>
      <c r="Q14" s="13"/>
      <c r="R14" s="44">
        <f t="shared" si="0"/>
        <v>30.56</v>
      </c>
      <c r="S14" s="61">
        <v>0.25</v>
      </c>
      <c r="T14" s="13">
        <v>13.18</v>
      </c>
      <c r="U14" s="38"/>
      <c r="V14" s="12"/>
      <c r="W14" s="13"/>
      <c r="X14" s="38"/>
      <c r="Y14" s="46">
        <f t="shared" si="1"/>
        <v>13.18</v>
      </c>
    </row>
    <row r="15" spans="1:25" ht="25.5" customHeight="1">
      <c r="A15" s="47">
        <v>7</v>
      </c>
      <c r="B15" s="64">
        <v>8</v>
      </c>
      <c r="C15" s="41" t="s">
        <v>44</v>
      </c>
      <c r="D15" s="41" t="s">
        <v>45</v>
      </c>
      <c r="E15" s="53">
        <v>1978</v>
      </c>
      <c r="F15" s="62">
        <v>0.1111111111111111</v>
      </c>
      <c r="G15" s="43">
        <v>7.1</v>
      </c>
      <c r="H15" s="61">
        <v>0.18472222222222223</v>
      </c>
      <c r="I15" s="43">
        <v>8.15</v>
      </c>
      <c r="J15" s="61">
        <v>0.11041666666666666</v>
      </c>
      <c r="K15" s="42">
        <v>7.15</v>
      </c>
      <c r="L15" s="61">
        <v>0.10416666666666667</v>
      </c>
      <c r="M15" s="42">
        <v>8.16</v>
      </c>
      <c r="N15" s="12"/>
      <c r="O15" s="13"/>
      <c r="P15" s="12"/>
      <c r="Q15" s="13"/>
      <c r="R15" s="44">
        <f t="shared" si="0"/>
        <v>30.56</v>
      </c>
      <c r="S15" s="61">
        <v>0.2465277777777778</v>
      </c>
      <c r="T15" s="13">
        <v>12.17</v>
      </c>
      <c r="U15" s="38"/>
      <c r="V15" s="12"/>
      <c r="W15" s="13"/>
      <c r="X15" s="38"/>
      <c r="Y15" s="46">
        <f t="shared" si="1"/>
        <v>12.17</v>
      </c>
    </row>
    <row r="16" spans="1:25" ht="25.5" customHeight="1">
      <c r="A16" s="47">
        <v>2</v>
      </c>
      <c r="B16" s="64">
        <v>9</v>
      </c>
      <c r="C16" s="41" t="s">
        <v>46</v>
      </c>
      <c r="D16" s="41" t="s">
        <v>47</v>
      </c>
      <c r="E16" s="53">
        <v>1985</v>
      </c>
      <c r="F16" s="62">
        <v>0.10069444444444443</v>
      </c>
      <c r="G16" s="43">
        <v>7.1</v>
      </c>
      <c r="H16" s="61">
        <v>0.12361111111111112</v>
      </c>
      <c r="I16" s="43">
        <v>8.15</v>
      </c>
      <c r="J16" s="61">
        <v>0.09236111111111112</v>
      </c>
      <c r="K16" s="42">
        <v>7.15</v>
      </c>
      <c r="L16" s="61">
        <v>0.07708333333333334</v>
      </c>
      <c r="M16" s="42">
        <v>8.16</v>
      </c>
      <c r="N16" s="12"/>
      <c r="O16" s="13"/>
      <c r="P16" s="12"/>
      <c r="Q16" s="13"/>
      <c r="R16" s="44">
        <f t="shared" si="0"/>
        <v>30.56</v>
      </c>
      <c r="S16" s="61">
        <v>0.25</v>
      </c>
      <c r="T16" s="13">
        <v>12.17</v>
      </c>
      <c r="U16" s="38"/>
      <c r="V16" s="12"/>
      <c r="W16" s="13"/>
      <c r="X16" s="38"/>
      <c r="Y16" s="46">
        <f t="shared" si="1"/>
        <v>12.17</v>
      </c>
    </row>
    <row r="17" spans="1:25" ht="25.5" customHeight="1">
      <c r="A17" s="47">
        <v>10</v>
      </c>
      <c r="B17" s="9"/>
      <c r="C17" s="55" t="s">
        <v>29</v>
      </c>
      <c r="D17" s="55" t="s">
        <v>20</v>
      </c>
      <c r="E17" s="56">
        <v>2000</v>
      </c>
      <c r="F17" s="62">
        <v>0.1763888888888889</v>
      </c>
      <c r="G17" s="43">
        <v>7.1</v>
      </c>
      <c r="H17" s="61"/>
      <c r="I17" s="43">
        <v>7.13</v>
      </c>
      <c r="J17" s="61">
        <v>0.20625000000000002</v>
      </c>
      <c r="K17" s="42">
        <v>7.15</v>
      </c>
      <c r="L17" s="61">
        <v>0.14097222222222222</v>
      </c>
      <c r="M17" s="42">
        <v>8.16</v>
      </c>
      <c r="N17" s="12"/>
      <c r="O17" s="13"/>
      <c r="P17" s="12"/>
      <c r="Q17" s="13"/>
      <c r="R17" s="44">
        <f t="shared" si="0"/>
        <v>29.540000000000003</v>
      </c>
      <c r="S17" s="61"/>
      <c r="T17" s="13"/>
      <c r="U17" s="38"/>
      <c r="V17" s="12"/>
      <c r="W17" s="13"/>
      <c r="X17" s="38"/>
      <c r="Y17" s="46">
        <f t="shared" si="1"/>
        <v>0</v>
      </c>
    </row>
    <row r="18" spans="1:25" ht="25.5" customHeight="1">
      <c r="A18" s="47">
        <v>11</v>
      </c>
      <c r="B18" s="9"/>
      <c r="C18" s="40" t="s">
        <v>36</v>
      </c>
      <c r="D18" s="40" t="s">
        <v>37</v>
      </c>
      <c r="E18" s="54">
        <v>1978</v>
      </c>
      <c r="F18" s="62">
        <v>0.06388888888888888</v>
      </c>
      <c r="G18" s="43">
        <v>7.1</v>
      </c>
      <c r="H18" s="61"/>
      <c r="I18" s="43">
        <v>6.122</v>
      </c>
      <c r="J18" s="61">
        <v>0.09930555555555555</v>
      </c>
      <c r="K18" s="42">
        <v>7.15</v>
      </c>
      <c r="L18" s="61">
        <v>0.06597222222222222</v>
      </c>
      <c r="M18" s="42">
        <v>8.16</v>
      </c>
      <c r="N18" s="12"/>
      <c r="O18" s="13"/>
      <c r="P18" s="12"/>
      <c r="Q18" s="13"/>
      <c r="R18" s="44">
        <f t="shared" si="0"/>
        <v>28.532</v>
      </c>
      <c r="S18" s="61"/>
      <c r="T18" s="13"/>
      <c r="U18" s="38"/>
      <c r="V18" s="12"/>
      <c r="W18" s="13"/>
      <c r="X18" s="38"/>
      <c r="Y18" s="46">
        <f t="shared" si="1"/>
        <v>0</v>
      </c>
    </row>
    <row r="19" spans="1:25" ht="25.5" customHeight="1">
      <c r="A19" s="47">
        <v>12</v>
      </c>
      <c r="B19" s="9"/>
      <c r="C19" s="41" t="s">
        <v>29</v>
      </c>
      <c r="D19" s="41" t="s">
        <v>50</v>
      </c>
      <c r="E19" s="53">
        <v>1983</v>
      </c>
      <c r="F19" s="62">
        <v>0.14652777777777778</v>
      </c>
      <c r="G19" s="43">
        <v>7.1</v>
      </c>
      <c r="H19" s="61"/>
      <c r="I19" s="43">
        <v>6.121</v>
      </c>
      <c r="J19" s="61">
        <v>0.12083333333333333</v>
      </c>
      <c r="K19" s="42">
        <v>7.15</v>
      </c>
      <c r="L19" s="61">
        <v>0.14722222222222223</v>
      </c>
      <c r="M19" s="42">
        <v>8.16</v>
      </c>
      <c r="N19" s="12"/>
      <c r="O19" s="13"/>
      <c r="P19" s="12"/>
      <c r="Q19" s="13"/>
      <c r="R19" s="44">
        <f t="shared" si="0"/>
        <v>28.531000000000002</v>
      </c>
      <c r="S19" s="61"/>
      <c r="T19" s="13"/>
      <c r="U19" s="38"/>
      <c r="V19" s="12"/>
      <c r="W19" s="13"/>
      <c r="X19" s="38"/>
      <c r="Y19" s="46">
        <f t="shared" si="1"/>
        <v>0</v>
      </c>
    </row>
    <row r="20" spans="1:25" ht="25.5" customHeight="1">
      <c r="A20" s="47">
        <v>13</v>
      </c>
      <c r="B20" s="9"/>
      <c r="C20" s="41" t="s">
        <v>64</v>
      </c>
      <c r="D20" s="41" t="s">
        <v>65</v>
      </c>
      <c r="E20" s="53">
        <v>1980</v>
      </c>
      <c r="F20" s="62">
        <v>0.15833333333333333</v>
      </c>
      <c r="G20" s="43">
        <v>7.1</v>
      </c>
      <c r="H20" s="61"/>
      <c r="I20" s="43">
        <v>3.082</v>
      </c>
      <c r="J20" s="61">
        <v>0.17916666666666667</v>
      </c>
      <c r="K20" s="42">
        <v>7.15</v>
      </c>
      <c r="L20" s="61">
        <v>0.16319444444444445</v>
      </c>
      <c r="M20" s="42">
        <v>8.16</v>
      </c>
      <c r="N20" s="12"/>
      <c r="O20" s="13"/>
      <c r="P20" s="12"/>
      <c r="Q20" s="13"/>
      <c r="R20" s="44">
        <f t="shared" si="0"/>
        <v>25.492</v>
      </c>
      <c r="S20" s="61"/>
      <c r="T20" s="13"/>
      <c r="U20" s="38"/>
      <c r="V20" s="12"/>
      <c r="W20" s="13"/>
      <c r="X20" s="38"/>
      <c r="Y20" s="46">
        <f t="shared" si="1"/>
        <v>0</v>
      </c>
    </row>
    <row r="21" spans="1:25" ht="25.5" customHeight="1">
      <c r="A21" s="47">
        <v>14</v>
      </c>
      <c r="B21" s="9"/>
      <c r="C21" s="41" t="s">
        <v>18</v>
      </c>
      <c r="D21" s="41" t="s">
        <v>66</v>
      </c>
      <c r="E21" s="53">
        <v>1992</v>
      </c>
      <c r="F21" s="62">
        <v>0.09166666666666667</v>
      </c>
      <c r="G21" s="43">
        <v>7.1</v>
      </c>
      <c r="H21" s="61"/>
      <c r="I21" s="43">
        <v>3.081</v>
      </c>
      <c r="J21" s="61">
        <v>0.1486111111111111</v>
      </c>
      <c r="K21" s="42">
        <v>7.15</v>
      </c>
      <c r="L21" s="61">
        <v>0.09444444444444444</v>
      </c>
      <c r="M21" s="42">
        <v>8.16</v>
      </c>
      <c r="N21" s="12"/>
      <c r="O21" s="13"/>
      <c r="P21" s="12"/>
      <c r="Q21" s="13"/>
      <c r="R21" s="44">
        <f t="shared" si="0"/>
        <v>25.491</v>
      </c>
      <c r="S21" s="61"/>
      <c r="T21" s="13"/>
      <c r="U21" s="38"/>
      <c r="V21" s="12"/>
      <c r="W21" s="13"/>
      <c r="X21" s="38"/>
      <c r="Y21" s="46">
        <f t="shared" si="1"/>
        <v>0</v>
      </c>
    </row>
    <row r="22" spans="1:25" ht="25.5" customHeight="1">
      <c r="A22" s="47">
        <v>15</v>
      </c>
      <c r="B22" s="9"/>
      <c r="C22" s="40" t="s">
        <v>32</v>
      </c>
      <c r="D22" s="40" t="s">
        <v>35</v>
      </c>
      <c r="E22" s="54">
        <v>1960</v>
      </c>
      <c r="F22" s="62">
        <v>0.1076388888888889</v>
      </c>
      <c r="G22" s="43">
        <v>7.1</v>
      </c>
      <c r="H22" s="61"/>
      <c r="I22" s="43">
        <v>3.081</v>
      </c>
      <c r="J22" s="61">
        <v>0.17777777777777778</v>
      </c>
      <c r="K22" s="42">
        <v>7.15</v>
      </c>
      <c r="L22" s="61">
        <v>0.12916666666666668</v>
      </c>
      <c r="M22" s="42">
        <v>8.16</v>
      </c>
      <c r="N22" s="12"/>
      <c r="O22" s="13"/>
      <c r="P22" s="12"/>
      <c r="Q22" s="13"/>
      <c r="R22" s="44">
        <f t="shared" si="0"/>
        <v>25.491</v>
      </c>
      <c r="S22" s="61"/>
      <c r="T22" s="13"/>
      <c r="U22" s="38"/>
      <c r="V22" s="12"/>
      <c r="W22" s="13"/>
      <c r="X22" s="38"/>
      <c r="Y22" s="46">
        <f t="shared" si="1"/>
        <v>0</v>
      </c>
    </row>
    <row r="23" spans="1:25" ht="25.5" customHeight="1">
      <c r="A23" s="47">
        <v>16</v>
      </c>
      <c r="B23" s="9"/>
      <c r="C23" s="41" t="s">
        <v>16</v>
      </c>
      <c r="D23" s="41" t="s">
        <v>34</v>
      </c>
      <c r="E23" s="54">
        <v>1982</v>
      </c>
      <c r="F23" s="62">
        <v>0.16458333333333333</v>
      </c>
      <c r="G23" s="43">
        <v>7.1</v>
      </c>
      <c r="H23" s="61"/>
      <c r="I23" s="43">
        <v>3.081</v>
      </c>
      <c r="J23" s="61">
        <v>0.2041666666666667</v>
      </c>
      <c r="K23" s="42">
        <v>7.15</v>
      </c>
      <c r="L23" s="61">
        <v>0.15902777777777777</v>
      </c>
      <c r="M23" s="42">
        <v>8.16</v>
      </c>
      <c r="N23" s="12"/>
      <c r="O23" s="13"/>
      <c r="P23" s="12"/>
      <c r="Q23" s="13"/>
      <c r="R23" s="44">
        <f t="shared" si="0"/>
        <v>25.491</v>
      </c>
      <c r="S23" s="61"/>
      <c r="T23" s="13"/>
      <c r="U23" s="38"/>
      <c r="V23" s="12"/>
      <c r="W23" s="13"/>
      <c r="X23" s="38"/>
      <c r="Y23" s="46">
        <f t="shared" si="1"/>
        <v>0</v>
      </c>
    </row>
    <row r="24" spans="1:25" ht="25.5" customHeight="1">
      <c r="A24" s="47">
        <v>17</v>
      </c>
      <c r="B24" s="9"/>
      <c r="C24" s="55" t="s">
        <v>51</v>
      </c>
      <c r="D24" s="55" t="s">
        <v>52</v>
      </c>
      <c r="E24" s="56">
        <v>1998</v>
      </c>
      <c r="F24" s="62">
        <v>0.12222222222222223</v>
      </c>
      <c r="G24" s="43">
        <v>7.1</v>
      </c>
      <c r="H24" s="61"/>
      <c r="I24" s="43">
        <v>3.081</v>
      </c>
      <c r="J24" s="61">
        <v>0.16180555555555556</v>
      </c>
      <c r="K24" s="42">
        <v>7.15</v>
      </c>
      <c r="L24" s="61">
        <v>0.12986111111111112</v>
      </c>
      <c r="M24" s="42">
        <v>8.16</v>
      </c>
      <c r="N24" s="12"/>
      <c r="O24" s="13"/>
      <c r="P24" s="12"/>
      <c r="Q24" s="13"/>
      <c r="R24" s="44">
        <f t="shared" si="0"/>
        <v>25.491</v>
      </c>
      <c r="S24" s="61"/>
      <c r="T24" s="13"/>
      <c r="U24" s="38"/>
      <c r="V24" s="12"/>
      <c r="W24" s="13"/>
      <c r="X24" s="38"/>
      <c r="Y24" s="46">
        <f t="shared" si="1"/>
        <v>0</v>
      </c>
    </row>
    <row r="25" spans="1:25" ht="25.5" customHeight="1">
      <c r="A25" s="47">
        <v>18</v>
      </c>
      <c r="B25" s="9"/>
      <c r="C25" s="55" t="s">
        <v>48</v>
      </c>
      <c r="D25" s="55" t="s">
        <v>49</v>
      </c>
      <c r="E25" s="56">
        <v>1999</v>
      </c>
      <c r="F25" s="62">
        <v>0.13194444444444445</v>
      </c>
      <c r="G25" s="43">
        <v>6.8</v>
      </c>
      <c r="H25" s="61"/>
      <c r="I25" s="43">
        <v>3.081</v>
      </c>
      <c r="J25" s="61">
        <v>0.12708333333333333</v>
      </c>
      <c r="K25" s="42">
        <v>7.15</v>
      </c>
      <c r="L25" s="61">
        <v>0.10902777777777778</v>
      </c>
      <c r="M25" s="42">
        <v>8.16</v>
      </c>
      <c r="N25" s="12"/>
      <c r="O25" s="13"/>
      <c r="P25" s="12"/>
      <c r="Q25" s="13"/>
      <c r="R25" s="44">
        <f t="shared" si="0"/>
        <v>25.191</v>
      </c>
      <c r="S25" s="61"/>
      <c r="T25" s="13"/>
      <c r="U25" s="38"/>
      <c r="V25" s="12"/>
      <c r="W25" s="13"/>
      <c r="X25" s="38"/>
      <c r="Y25" s="46">
        <f t="shared" si="1"/>
        <v>0</v>
      </c>
    </row>
    <row r="26" spans="1:25" ht="25.5" customHeight="1">
      <c r="A26" s="47">
        <v>19</v>
      </c>
      <c r="B26" s="9"/>
      <c r="C26" s="41" t="s">
        <v>42</v>
      </c>
      <c r="D26" s="41" t="s">
        <v>43</v>
      </c>
      <c r="E26" s="53">
        <v>1971</v>
      </c>
      <c r="F26" s="62">
        <v>0.125</v>
      </c>
      <c r="G26" s="43">
        <v>6.8</v>
      </c>
      <c r="H26" s="61"/>
      <c r="I26" s="43">
        <v>2.061</v>
      </c>
      <c r="J26" s="61">
        <v>0.16458333333333333</v>
      </c>
      <c r="K26" s="42">
        <v>7.15</v>
      </c>
      <c r="L26" s="61">
        <v>0.1361111111111111</v>
      </c>
      <c r="M26" s="42">
        <v>8.16</v>
      </c>
      <c r="N26" s="12"/>
      <c r="O26" s="13"/>
      <c r="P26" s="12"/>
      <c r="Q26" s="13"/>
      <c r="R26" s="44">
        <f t="shared" si="0"/>
        <v>24.171000000000003</v>
      </c>
      <c r="S26" s="61"/>
      <c r="T26" s="13"/>
      <c r="U26" s="38"/>
      <c r="V26" s="12"/>
      <c r="W26" s="13"/>
      <c r="X26" s="38"/>
      <c r="Y26" s="46">
        <f t="shared" si="1"/>
        <v>0</v>
      </c>
    </row>
    <row r="27" spans="1:25" ht="25.5" customHeight="1">
      <c r="A27" s="47">
        <v>20</v>
      </c>
      <c r="B27" s="9"/>
      <c r="C27" s="41" t="s">
        <v>56</v>
      </c>
      <c r="D27" s="41" t="s">
        <v>57</v>
      </c>
      <c r="E27" s="53">
        <v>1980</v>
      </c>
      <c r="F27" s="62">
        <v>0.1826388888888889</v>
      </c>
      <c r="G27" s="43">
        <v>7.1</v>
      </c>
      <c r="H27" s="61"/>
      <c r="I27" s="43">
        <v>2.061</v>
      </c>
      <c r="J27" s="61"/>
      <c r="K27" s="42">
        <v>6.142</v>
      </c>
      <c r="L27" s="61">
        <v>0.18958333333333333</v>
      </c>
      <c r="M27" s="42">
        <v>8.16</v>
      </c>
      <c r="N27" s="12"/>
      <c r="O27" s="13"/>
      <c r="P27" s="12"/>
      <c r="Q27" s="13"/>
      <c r="R27" s="44">
        <f t="shared" si="0"/>
        <v>23.463</v>
      </c>
      <c r="S27" s="61"/>
      <c r="T27" s="13"/>
      <c r="U27" s="38"/>
      <c r="V27" s="12"/>
      <c r="W27" s="13"/>
      <c r="X27" s="38"/>
      <c r="Y27" s="46">
        <f t="shared" si="1"/>
        <v>0</v>
      </c>
    </row>
    <row r="28" spans="1:25" ht="25.5" customHeight="1">
      <c r="A28" s="47">
        <v>21</v>
      </c>
      <c r="B28" s="9"/>
      <c r="C28" s="59" t="s">
        <v>48</v>
      </c>
      <c r="D28" s="59" t="s">
        <v>54</v>
      </c>
      <c r="E28" s="60">
        <v>1998</v>
      </c>
      <c r="F28" s="62">
        <v>0.1826388888888889</v>
      </c>
      <c r="G28" s="43">
        <v>7.1</v>
      </c>
      <c r="H28" s="61"/>
      <c r="I28" s="43">
        <v>3.081</v>
      </c>
      <c r="J28" s="61"/>
      <c r="K28" s="42">
        <v>5.121</v>
      </c>
      <c r="L28" s="61">
        <v>0.1673611111111111</v>
      </c>
      <c r="M28" s="42">
        <v>8.16</v>
      </c>
      <c r="N28" s="12"/>
      <c r="O28" s="13"/>
      <c r="P28" s="12"/>
      <c r="Q28" s="13"/>
      <c r="R28" s="44">
        <f t="shared" si="0"/>
        <v>23.462</v>
      </c>
      <c r="S28" s="61"/>
      <c r="T28" s="13"/>
      <c r="U28" s="38"/>
      <c r="V28" s="12"/>
      <c r="W28" s="13"/>
      <c r="X28" s="38"/>
      <c r="Y28" s="46">
        <f t="shared" si="1"/>
        <v>0</v>
      </c>
    </row>
    <row r="29" spans="1:25" ht="25.5" customHeight="1">
      <c r="A29" s="47">
        <v>22</v>
      </c>
      <c r="B29" s="9"/>
      <c r="C29" s="55" t="s">
        <v>18</v>
      </c>
      <c r="D29" s="55" t="s">
        <v>55</v>
      </c>
      <c r="E29" s="56">
        <v>1996</v>
      </c>
      <c r="F29" s="62">
        <v>0.12569444444444444</v>
      </c>
      <c r="G29" s="43">
        <v>6.8</v>
      </c>
      <c r="H29" s="61"/>
      <c r="I29" s="43">
        <v>3.08</v>
      </c>
      <c r="J29" s="61"/>
      <c r="K29" s="42">
        <v>5.12</v>
      </c>
      <c r="L29" s="61">
        <v>0.17430555555555557</v>
      </c>
      <c r="M29" s="42">
        <v>8.16</v>
      </c>
      <c r="N29" s="12"/>
      <c r="O29" s="13"/>
      <c r="P29" s="12"/>
      <c r="Q29" s="13"/>
      <c r="R29" s="44">
        <f t="shared" si="0"/>
        <v>23.16</v>
      </c>
      <c r="S29" s="61"/>
      <c r="T29" s="13"/>
      <c r="U29" s="38"/>
      <c r="V29" s="12"/>
      <c r="W29" s="13"/>
      <c r="X29" s="38"/>
      <c r="Y29" s="46">
        <f t="shared" si="1"/>
        <v>0</v>
      </c>
    </row>
    <row r="30" spans="1:25" ht="25.5" customHeight="1">
      <c r="A30" s="47">
        <v>23</v>
      </c>
      <c r="B30" s="9"/>
      <c r="C30" s="40" t="s">
        <v>32</v>
      </c>
      <c r="D30" s="40" t="s">
        <v>33</v>
      </c>
      <c r="E30" s="54">
        <v>1978</v>
      </c>
      <c r="F30" s="62">
        <v>0.12361111111111112</v>
      </c>
      <c r="G30" s="43">
        <v>7.1</v>
      </c>
      <c r="H30" s="61"/>
      <c r="I30" s="43">
        <v>2.081</v>
      </c>
      <c r="J30" s="61"/>
      <c r="K30" s="42">
        <v>5.122</v>
      </c>
      <c r="L30" s="61">
        <v>0.10694444444444444</v>
      </c>
      <c r="M30" s="42">
        <v>8.16</v>
      </c>
      <c r="N30" s="12"/>
      <c r="O30" s="13"/>
      <c r="P30" s="12"/>
      <c r="Q30" s="13"/>
      <c r="R30" s="44">
        <f t="shared" si="0"/>
        <v>22.463</v>
      </c>
      <c r="S30" s="61"/>
      <c r="T30" s="13"/>
      <c r="U30" s="38"/>
      <c r="V30" s="12"/>
      <c r="W30" s="13"/>
      <c r="X30" s="38"/>
      <c r="Y30" s="46">
        <f t="shared" si="1"/>
        <v>0</v>
      </c>
    </row>
    <row r="31" spans="1:25" ht="25.5" customHeight="1">
      <c r="A31" s="47">
        <v>24</v>
      </c>
      <c r="B31" s="9"/>
      <c r="C31" s="55" t="s">
        <v>69</v>
      </c>
      <c r="D31" s="55" t="s">
        <v>70</v>
      </c>
      <c r="E31" s="56">
        <v>1994</v>
      </c>
      <c r="F31" s="62">
        <v>0.15138888888888888</v>
      </c>
      <c r="G31" s="43">
        <v>7.1</v>
      </c>
      <c r="H31" s="61"/>
      <c r="I31" s="43">
        <v>3.081</v>
      </c>
      <c r="J31" s="61"/>
      <c r="K31" s="42">
        <v>5.12</v>
      </c>
      <c r="L31" s="61"/>
      <c r="M31" s="42">
        <v>7.132</v>
      </c>
      <c r="N31" s="12"/>
      <c r="O31" s="13"/>
      <c r="P31" s="12"/>
      <c r="Q31" s="13"/>
      <c r="R31" s="44">
        <f t="shared" si="0"/>
        <v>22.433</v>
      </c>
      <c r="S31" s="61"/>
      <c r="T31" s="13"/>
      <c r="U31" s="38"/>
      <c r="V31" s="12"/>
      <c r="W31" s="13"/>
      <c r="X31" s="38"/>
      <c r="Y31" s="46">
        <f t="shared" si="1"/>
        <v>0</v>
      </c>
    </row>
    <row r="32" spans="1:25" ht="25.5" customHeight="1">
      <c r="A32" s="47">
        <v>25</v>
      </c>
      <c r="B32" s="9"/>
      <c r="C32" s="41" t="s">
        <v>40</v>
      </c>
      <c r="D32" s="41" t="s">
        <v>41</v>
      </c>
      <c r="E32" s="53">
        <v>1978</v>
      </c>
      <c r="F32" s="62">
        <v>0.10347222222222223</v>
      </c>
      <c r="G32" s="43">
        <v>7.1</v>
      </c>
      <c r="H32" s="61"/>
      <c r="I32" s="43">
        <v>2.051</v>
      </c>
      <c r="J32" s="61"/>
      <c r="K32" s="42">
        <v>5.131</v>
      </c>
      <c r="L32" s="61"/>
      <c r="M32" s="42">
        <v>7.15</v>
      </c>
      <c r="N32" s="12"/>
      <c r="O32" s="13"/>
      <c r="P32" s="12"/>
      <c r="Q32" s="13"/>
      <c r="R32" s="44">
        <f t="shared" si="0"/>
        <v>21.432000000000002</v>
      </c>
      <c r="S32" s="12"/>
      <c r="T32" s="13"/>
      <c r="U32" s="38"/>
      <c r="V32" s="12"/>
      <c r="W32" s="13"/>
      <c r="X32" s="38"/>
      <c r="Y32" s="46">
        <f t="shared" si="1"/>
        <v>0</v>
      </c>
    </row>
    <row r="33" spans="1:25" ht="25.5" customHeight="1">
      <c r="A33" s="47">
        <v>26</v>
      </c>
      <c r="B33" s="9"/>
      <c r="C33" s="40" t="s">
        <v>30</v>
      </c>
      <c r="D33" s="40" t="s">
        <v>31</v>
      </c>
      <c r="E33" s="54">
        <v>1970</v>
      </c>
      <c r="F33" s="62">
        <v>0.16597222222222222</v>
      </c>
      <c r="G33" s="43">
        <v>7.1</v>
      </c>
      <c r="H33" s="61"/>
      <c r="I33" s="43">
        <v>2.051</v>
      </c>
      <c r="J33" s="61"/>
      <c r="K33" s="42">
        <v>4.111</v>
      </c>
      <c r="L33" s="61"/>
      <c r="M33" s="42">
        <v>6.14</v>
      </c>
      <c r="N33" s="12"/>
      <c r="O33" s="13"/>
      <c r="P33" s="12"/>
      <c r="Q33" s="13"/>
      <c r="R33" s="44">
        <f t="shared" si="0"/>
        <v>19.402</v>
      </c>
      <c r="S33" s="12"/>
      <c r="T33" s="13"/>
      <c r="U33" s="38"/>
      <c r="V33" s="12"/>
      <c r="W33" s="13"/>
      <c r="X33" s="38"/>
      <c r="Y33" s="46">
        <f t="shared" si="1"/>
        <v>0</v>
      </c>
    </row>
    <row r="34" spans="1:25" ht="25.5" customHeight="1">
      <c r="A34" s="47">
        <v>27</v>
      </c>
      <c r="B34" s="9"/>
      <c r="C34" s="57" t="s">
        <v>14</v>
      </c>
      <c r="D34" s="57" t="s">
        <v>53</v>
      </c>
      <c r="E34" s="58">
        <v>2002</v>
      </c>
      <c r="F34" s="62">
        <v>0.041666666666666664</v>
      </c>
      <c r="G34" s="43">
        <v>2.61</v>
      </c>
      <c r="H34" s="61"/>
      <c r="I34" s="43">
        <v>2.06</v>
      </c>
      <c r="J34" s="61"/>
      <c r="K34" s="42">
        <v>4.112</v>
      </c>
      <c r="L34" s="61"/>
      <c r="M34" s="42">
        <v>6.131</v>
      </c>
      <c r="N34" s="12"/>
      <c r="O34" s="13"/>
      <c r="P34" s="12"/>
      <c r="Q34" s="13"/>
      <c r="R34" s="44">
        <f t="shared" si="0"/>
        <v>14.913</v>
      </c>
      <c r="S34" s="12"/>
      <c r="T34" s="13"/>
      <c r="U34" s="38"/>
      <c r="V34" s="12"/>
      <c r="W34" s="13"/>
      <c r="X34" s="38"/>
      <c r="Y34" s="46">
        <f t="shared" si="1"/>
        <v>0</v>
      </c>
    </row>
    <row r="35" spans="1:25" ht="25.5" customHeight="1">
      <c r="A35" s="47">
        <v>28</v>
      </c>
      <c r="B35" s="9"/>
      <c r="C35" s="41"/>
      <c r="D35" s="41"/>
      <c r="E35" s="53"/>
      <c r="F35" s="62"/>
      <c r="G35" s="43"/>
      <c r="H35" s="61"/>
      <c r="I35" s="43"/>
      <c r="J35" s="61"/>
      <c r="K35" s="42"/>
      <c r="L35" s="61"/>
      <c r="M35" s="42"/>
      <c r="N35" s="12"/>
      <c r="O35" s="13"/>
      <c r="P35" s="12"/>
      <c r="Q35" s="13"/>
      <c r="R35" s="44">
        <f t="shared" si="0"/>
        <v>0</v>
      </c>
      <c r="S35" s="12"/>
      <c r="T35" s="13"/>
      <c r="U35" s="38"/>
      <c r="V35" s="12"/>
      <c r="W35" s="13"/>
      <c r="X35" s="38"/>
      <c r="Y35" s="46">
        <f t="shared" si="1"/>
        <v>0</v>
      </c>
    </row>
    <row r="36" spans="1:25" ht="25.5" customHeight="1">
      <c r="A36" s="47">
        <v>29</v>
      </c>
      <c r="B36" s="9"/>
      <c r="C36" s="41"/>
      <c r="D36" s="41"/>
      <c r="E36" s="41"/>
      <c r="F36" s="12"/>
      <c r="G36" s="43"/>
      <c r="H36" s="12"/>
      <c r="I36" s="43"/>
      <c r="J36" s="12"/>
      <c r="K36" s="42"/>
      <c r="L36" s="61"/>
      <c r="M36" s="42"/>
      <c r="N36" s="12"/>
      <c r="O36" s="13"/>
      <c r="P36" s="12"/>
      <c r="Q36" s="13"/>
      <c r="R36" s="44">
        <f t="shared" si="0"/>
        <v>0</v>
      </c>
      <c r="S36" s="12"/>
      <c r="T36" s="13"/>
      <c r="U36" s="38"/>
      <c r="V36" s="12"/>
      <c r="W36" s="13"/>
      <c r="X36" s="38"/>
      <c r="Y36" s="46">
        <f t="shared" si="1"/>
        <v>0</v>
      </c>
    </row>
    <row r="37" spans="1:25" ht="25.5" customHeight="1">
      <c r="A37" s="47">
        <v>30</v>
      </c>
      <c r="B37" s="9"/>
      <c r="C37" s="41"/>
      <c r="D37" s="41"/>
      <c r="E37" s="41"/>
      <c r="F37" s="12"/>
      <c r="G37" s="43"/>
      <c r="H37" s="12"/>
      <c r="I37" s="43"/>
      <c r="J37" s="12"/>
      <c r="K37" s="42"/>
      <c r="L37" s="12"/>
      <c r="M37" s="42"/>
      <c r="N37" s="12"/>
      <c r="O37" s="13"/>
      <c r="P37" s="12"/>
      <c r="Q37" s="13"/>
      <c r="R37" s="44">
        <f t="shared" si="0"/>
        <v>0</v>
      </c>
      <c r="S37" s="12"/>
      <c r="T37" s="13"/>
      <c r="U37" s="38"/>
      <c r="V37" s="12"/>
      <c r="W37" s="13"/>
      <c r="X37" s="38"/>
      <c r="Y37" s="46">
        <f t="shared" si="1"/>
        <v>0</v>
      </c>
    </row>
    <row r="38" spans="1:25" ht="25.5" customHeight="1">
      <c r="A38" s="47">
        <v>31</v>
      </c>
      <c r="B38" s="9"/>
      <c r="C38" s="41"/>
      <c r="D38" s="41"/>
      <c r="E38" s="41"/>
      <c r="F38" s="12"/>
      <c r="G38" s="43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44">
        <f t="shared" si="0"/>
        <v>0</v>
      </c>
      <c r="S38" s="12"/>
      <c r="T38" s="13"/>
      <c r="U38" s="38"/>
      <c r="V38" s="12"/>
      <c r="W38" s="13"/>
      <c r="X38" s="38"/>
      <c r="Y38" s="46">
        <f t="shared" si="1"/>
        <v>0</v>
      </c>
    </row>
    <row r="39" spans="1:25" ht="25.5" customHeight="1">
      <c r="A39" s="47">
        <v>32</v>
      </c>
      <c r="B39" s="10"/>
      <c r="C39" s="5"/>
      <c r="D39" s="5"/>
      <c r="E39" s="5"/>
      <c r="F39" s="12"/>
      <c r="G39" s="43"/>
      <c r="H39" s="12"/>
      <c r="I39" s="13"/>
      <c r="J39" s="12"/>
      <c r="K39" s="13"/>
      <c r="L39" s="12"/>
      <c r="M39" s="13"/>
      <c r="N39" s="12"/>
      <c r="O39" s="13"/>
      <c r="P39" s="12"/>
      <c r="Q39" s="13"/>
      <c r="R39" s="44">
        <f t="shared" si="0"/>
        <v>0</v>
      </c>
      <c r="S39" s="12"/>
      <c r="T39" s="13"/>
      <c r="U39" s="38"/>
      <c r="V39" s="12"/>
      <c r="W39" s="13"/>
      <c r="X39" s="38"/>
      <c r="Y39" s="46">
        <f t="shared" si="1"/>
        <v>0</v>
      </c>
    </row>
    <row r="40" spans="1:25" ht="25.5" customHeight="1">
      <c r="A40" s="47">
        <v>33</v>
      </c>
      <c r="B40" s="11"/>
      <c r="C40" s="48"/>
      <c r="D40" s="48"/>
      <c r="E40" s="49"/>
      <c r="F40" s="12"/>
      <c r="G40" s="13"/>
      <c r="H40" s="12"/>
      <c r="I40" s="13"/>
      <c r="J40" s="12"/>
      <c r="K40" s="13"/>
      <c r="L40" s="12"/>
      <c r="M40" s="13"/>
      <c r="N40" s="12"/>
      <c r="O40" s="13"/>
      <c r="P40" s="12"/>
      <c r="Q40" s="13"/>
      <c r="R40" s="44">
        <f t="shared" si="0"/>
        <v>0</v>
      </c>
      <c r="S40" s="12"/>
      <c r="T40" s="13"/>
      <c r="U40" s="38"/>
      <c r="V40" s="12"/>
      <c r="W40" s="13"/>
      <c r="X40" s="38"/>
      <c r="Y40" s="46">
        <f t="shared" si="1"/>
        <v>0</v>
      </c>
    </row>
    <row r="41" spans="1:25" ht="25.5" customHeight="1">
      <c r="A41" s="47">
        <v>34</v>
      </c>
      <c r="B41" s="11"/>
      <c r="C41" s="50"/>
      <c r="D41" s="50"/>
      <c r="E41" s="49"/>
      <c r="F41" s="12"/>
      <c r="G41" s="13"/>
      <c r="H41" s="12"/>
      <c r="I41" s="13"/>
      <c r="J41" s="12"/>
      <c r="K41" s="13"/>
      <c r="L41" s="12"/>
      <c r="M41" s="13"/>
      <c r="N41" s="12"/>
      <c r="O41" s="13"/>
      <c r="P41" s="12"/>
      <c r="Q41" s="13"/>
      <c r="R41" s="44">
        <f t="shared" si="0"/>
        <v>0</v>
      </c>
      <c r="S41" s="12"/>
      <c r="T41" s="13"/>
      <c r="U41" s="38"/>
      <c r="V41" s="12"/>
      <c r="W41" s="13"/>
      <c r="X41" s="38"/>
      <c r="Y41" s="46">
        <f t="shared" si="1"/>
        <v>0</v>
      </c>
    </row>
    <row r="42" spans="1:25" ht="25.5" customHeight="1" thickBot="1">
      <c r="A42" s="47">
        <v>35</v>
      </c>
      <c r="B42" s="18"/>
      <c r="C42" s="51"/>
      <c r="D42" s="51"/>
      <c r="E42" s="52"/>
      <c r="F42" s="19"/>
      <c r="G42" s="20"/>
      <c r="H42" s="19"/>
      <c r="I42" s="20"/>
      <c r="J42" s="19"/>
      <c r="K42" s="20"/>
      <c r="L42" s="19"/>
      <c r="M42" s="20"/>
      <c r="N42" s="19"/>
      <c r="O42" s="20"/>
      <c r="P42" s="19"/>
      <c r="Q42" s="20"/>
      <c r="R42" s="44">
        <f t="shared" si="0"/>
        <v>0</v>
      </c>
      <c r="S42" s="19"/>
      <c r="T42" s="20"/>
      <c r="U42" s="39"/>
      <c r="V42" s="19"/>
      <c r="W42" s="20"/>
      <c r="X42" s="39"/>
      <c r="Y42" s="46">
        <f t="shared" si="1"/>
        <v>0</v>
      </c>
    </row>
  </sheetData>
  <sheetProtection/>
  <mergeCells count="19">
    <mergeCell ref="A6:A7"/>
    <mergeCell ref="A1:L1"/>
    <mergeCell ref="M1:R1"/>
    <mergeCell ref="A2:F2"/>
    <mergeCell ref="M2:U2"/>
    <mergeCell ref="A4:E5"/>
    <mergeCell ref="A3:E3"/>
    <mergeCell ref="B6:B7"/>
    <mergeCell ref="C6:C7"/>
    <mergeCell ref="D6:D7"/>
    <mergeCell ref="E6:E7"/>
    <mergeCell ref="F6:G6"/>
    <mergeCell ref="S6:U6"/>
    <mergeCell ref="V6:X6"/>
    <mergeCell ref="H6:I6"/>
    <mergeCell ref="J6:K6"/>
    <mergeCell ref="L6:M6"/>
    <mergeCell ref="N6:O6"/>
    <mergeCell ref="P6:Q6"/>
  </mergeCells>
  <printOptions horizontalCentered="1"/>
  <pageMargins left="0.109722222222222" right="0.39375" top="0.25" bottom="0.240277777777778" header="0.511805555555555" footer="0.51180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Švub</dc:creator>
  <cp:keywords/>
  <dc:description/>
  <cp:lastModifiedBy>avhandlova</cp:lastModifiedBy>
  <cp:lastPrinted>2016-11-19T13:29:45Z</cp:lastPrinted>
  <dcterms:created xsi:type="dcterms:W3CDTF">2003-04-24T11:42:57Z</dcterms:created>
  <dcterms:modified xsi:type="dcterms:W3CDTF">2016-11-21T08:13:50Z</dcterms:modified>
  <cp:category/>
  <cp:version/>
  <cp:contentType/>
  <cp:contentStatus/>
</cp:coreProperties>
</file>